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0730" windowHeight="11640"/>
  </bookViews>
  <sheets>
    <sheet name="Module2" sheetId="2" r:id="rId1"/>
  </sheets>
  <calcPr calcId="145621"/>
</workbook>
</file>

<file path=xl/calcChain.xml><?xml version="1.0" encoding="utf-8"?>
<calcChain xmlns="http://schemas.openxmlformats.org/spreadsheetml/2006/main">
  <c r="H563" i="2" l="1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6" i="2"/>
  <c r="G5" i="2"/>
  <c r="G4" i="2"/>
</calcChain>
</file>

<file path=xl/sharedStrings.xml><?xml version="1.0" encoding="utf-8"?>
<sst xmlns="http://schemas.openxmlformats.org/spreadsheetml/2006/main" count="1613" uniqueCount="1270">
  <si>
    <t>EMRE</t>
  </si>
  <si>
    <t>ŞAHİN</t>
  </si>
  <si>
    <t>MERT</t>
  </si>
  <si>
    <t>AYDIN</t>
  </si>
  <si>
    <t>YILMAZ</t>
  </si>
  <si>
    <t>UTKU</t>
  </si>
  <si>
    <t>YÜKSEL</t>
  </si>
  <si>
    <t>YILDIRIM</t>
  </si>
  <si>
    <t>DEMİR</t>
  </si>
  <si>
    <t>KAAN</t>
  </si>
  <si>
    <t>YILDIZ</t>
  </si>
  <si>
    <t>ÖZTÜRK</t>
  </si>
  <si>
    <t>ARSLAN</t>
  </si>
  <si>
    <t>ALTUN</t>
  </si>
  <si>
    <t>HALİL İBRAHİM</t>
  </si>
  <si>
    <t>SOLMAZ</t>
  </si>
  <si>
    <t>ÖZCAN</t>
  </si>
  <si>
    <t>SÖNMEZ</t>
  </si>
  <si>
    <t>KURTULUŞ</t>
  </si>
  <si>
    <t>NUMBER</t>
  </si>
  <si>
    <t>NAME</t>
  </si>
  <si>
    <t>SURNAME</t>
  </si>
  <si>
    <t>EGE</t>
  </si>
  <si>
    <t>DEMİREL</t>
  </si>
  <si>
    <t>AKSU</t>
  </si>
  <si>
    <t>İNAN</t>
  </si>
  <si>
    <t>AVCI</t>
  </si>
  <si>
    <t>AKIN</t>
  </si>
  <si>
    <t>ÇELİK</t>
  </si>
  <si>
    <t>AYHAN</t>
  </si>
  <si>
    <t>ÇAKIR</t>
  </si>
  <si>
    <t>GÜNDÜZ</t>
  </si>
  <si>
    <t>UYSAL</t>
  </si>
  <si>
    <t>ÖMER FARUK</t>
  </si>
  <si>
    <t>ALP</t>
  </si>
  <si>
    <t>TÜFEKÇİ</t>
  </si>
  <si>
    <t>TÜRKER</t>
  </si>
  <si>
    <t>KAYA</t>
  </si>
  <si>
    <t>TOSUN</t>
  </si>
  <si>
    <t>KARA</t>
  </si>
  <si>
    <t>YAVUZ</t>
  </si>
  <si>
    <t xml:space="preserve">ÖZKAN </t>
  </si>
  <si>
    <t>ÖZER</t>
  </si>
  <si>
    <t>BARIŞ</t>
  </si>
  <si>
    <t>214HS1002</t>
  </si>
  <si>
    <t xml:space="preserve">MERT CİVAN            </t>
  </si>
  <si>
    <t>214LG3101</t>
  </si>
  <si>
    <t>AYBERK</t>
  </si>
  <si>
    <t>AKTEPE</t>
  </si>
  <si>
    <t>PALA</t>
  </si>
  <si>
    <t>214EE2321</t>
  </si>
  <si>
    <t xml:space="preserve">YAĞIZ            </t>
  </si>
  <si>
    <t>KOÇ</t>
  </si>
  <si>
    <t>METİN</t>
  </si>
  <si>
    <t>214IE2139</t>
  </si>
  <si>
    <t>KELİME CEREN</t>
  </si>
  <si>
    <t>YÜREK</t>
  </si>
  <si>
    <t>214CS2278</t>
  </si>
  <si>
    <t>ERDEM</t>
  </si>
  <si>
    <t>FURKAN</t>
  </si>
  <si>
    <t>KAHRAMAN</t>
  </si>
  <si>
    <t>ŞENOL</t>
  </si>
  <si>
    <t xml:space="preserve">BATUHAN </t>
  </si>
  <si>
    <t>214ME2262</t>
  </si>
  <si>
    <t>ÜMİT</t>
  </si>
  <si>
    <t>GÜNER</t>
  </si>
  <si>
    <t>ŞİMŞEK</t>
  </si>
  <si>
    <t>214EE2044</t>
  </si>
  <si>
    <t xml:space="preserve">HAYDAR </t>
  </si>
  <si>
    <t>GÜNGÖR</t>
  </si>
  <si>
    <t>KARABABA</t>
  </si>
  <si>
    <t>KÖSE</t>
  </si>
  <si>
    <t>ÖZDEMİR</t>
  </si>
  <si>
    <t>ESRA</t>
  </si>
  <si>
    <t>POLAT</t>
  </si>
  <si>
    <t>SAĞLAM</t>
  </si>
  <si>
    <t xml:space="preserve">MEHMET </t>
  </si>
  <si>
    <t>TAŞ</t>
  </si>
  <si>
    <t xml:space="preserve">CAN </t>
  </si>
  <si>
    <t>EBRU</t>
  </si>
  <si>
    <t>FATMA</t>
  </si>
  <si>
    <t>HÜLYA</t>
  </si>
  <si>
    <t>214CE2211</t>
  </si>
  <si>
    <t>GÜNAYDIN</t>
  </si>
  <si>
    <t>IŞIK</t>
  </si>
  <si>
    <t>LEVENT</t>
  </si>
  <si>
    <t>ÖZÇELİK</t>
  </si>
  <si>
    <t xml:space="preserve">CEREN </t>
  </si>
  <si>
    <t>214MC2283</t>
  </si>
  <si>
    <t xml:space="preserve">MUSA        </t>
  </si>
  <si>
    <t>ACAR</t>
  </si>
  <si>
    <t xml:space="preserve">DENİZ </t>
  </si>
  <si>
    <t>ALTAN</t>
  </si>
  <si>
    <t>214AR5087</t>
  </si>
  <si>
    <t>KARTAL</t>
  </si>
  <si>
    <t>CANPOLAT</t>
  </si>
  <si>
    <t>KURDOĞLU</t>
  </si>
  <si>
    <t>ORHAN</t>
  </si>
  <si>
    <t>ÖZ</t>
  </si>
  <si>
    <t>BAYRAKTAR</t>
  </si>
  <si>
    <t>214IE2311</t>
  </si>
  <si>
    <t>SÜLEYMAN</t>
  </si>
  <si>
    <t xml:space="preserve">SERGEN </t>
  </si>
  <si>
    <t>ÇINAR</t>
  </si>
  <si>
    <t>ÖZDER</t>
  </si>
  <si>
    <t>ÖZKAN</t>
  </si>
  <si>
    <t>KILIÇ</t>
  </si>
  <si>
    <t>DURMAZ</t>
  </si>
  <si>
    <t>KESKİN</t>
  </si>
  <si>
    <t>YETİMOĞLU</t>
  </si>
  <si>
    <t>ABDULLAH</t>
  </si>
  <si>
    <t>214AU2290</t>
  </si>
  <si>
    <t>BUĞRA CAN</t>
  </si>
  <si>
    <t>CANDEMİR</t>
  </si>
  <si>
    <t>ZAFER</t>
  </si>
  <si>
    <t>AKBULUT</t>
  </si>
  <si>
    <t>215TR3109</t>
  </si>
  <si>
    <t xml:space="preserve">OĞUZHAN </t>
  </si>
  <si>
    <t>AKKUŞ</t>
  </si>
  <si>
    <t>215PY1118</t>
  </si>
  <si>
    <t xml:space="preserve">SAİME </t>
  </si>
  <si>
    <t>BEYDİLİ</t>
  </si>
  <si>
    <t>215AR5088</t>
  </si>
  <si>
    <t xml:space="preserve">OZAN </t>
  </si>
  <si>
    <t>BİLİM</t>
  </si>
  <si>
    <t>214IA5142</t>
  </si>
  <si>
    <t>EMİNE SELİN</t>
  </si>
  <si>
    <t>215IE2106</t>
  </si>
  <si>
    <t>YUSUF CAN</t>
  </si>
  <si>
    <t>DENEK</t>
  </si>
  <si>
    <t>215PY1090</t>
  </si>
  <si>
    <t>CEMRE NAZ</t>
  </si>
  <si>
    <t>215CE2244</t>
  </si>
  <si>
    <t xml:space="preserve">ELİF </t>
  </si>
  <si>
    <t>KUMEK</t>
  </si>
  <si>
    <t>215MI1195</t>
  </si>
  <si>
    <t>UĞURHAN BERK</t>
  </si>
  <si>
    <t>215IR3078</t>
  </si>
  <si>
    <t xml:space="preserve">CANSU </t>
  </si>
  <si>
    <t>ÖZTAŞKIN</t>
  </si>
  <si>
    <t>T.den İng.ye</t>
  </si>
  <si>
    <t>FAHRİ UTKU</t>
  </si>
  <si>
    <t>SUALP</t>
  </si>
  <si>
    <t>215BA3026</t>
  </si>
  <si>
    <t xml:space="preserve">FIRAT </t>
  </si>
  <si>
    <t>215AR5106</t>
  </si>
  <si>
    <t>MUHAMMED FURKAN</t>
  </si>
  <si>
    <t>TERİM</t>
  </si>
  <si>
    <t>215PY1171</t>
  </si>
  <si>
    <t>DUYGU RABİA</t>
  </si>
  <si>
    <t>ÜZÜLMEZ</t>
  </si>
  <si>
    <t>215CE2187</t>
  </si>
  <si>
    <t xml:space="preserve">TAHA </t>
  </si>
  <si>
    <t>YALÇINKAYA</t>
  </si>
  <si>
    <t>215IR3074</t>
  </si>
  <si>
    <t>OSMAN UĞUR</t>
  </si>
  <si>
    <t>215PY1132</t>
  </si>
  <si>
    <t xml:space="preserve">YAĞMUR </t>
  </si>
  <si>
    <t>215CE2192</t>
  </si>
  <si>
    <t xml:space="preserve">GÖKBERK </t>
  </si>
  <si>
    <t>215CS2012</t>
  </si>
  <si>
    <t xml:space="preserve">BEGÜM </t>
  </si>
  <si>
    <t>ANTEPOĞLU</t>
  </si>
  <si>
    <t>215PY1217</t>
  </si>
  <si>
    <t>TUBA</t>
  </si>
  <si>
    <t>BAYDİLLİ</t>
  </si>
  <si>
    <t>215ME2269</t>
  </si>
  <si>
    <t xml:space="preserve">SELAHATTİN </t>
  </si>
  <si>
    <t>BERBER</t>
  </si>
  <si>
    <t>215CE2231</t>
  </si>
  <si>
    <t xml:space="preserve">BERKAN </t>
  </si>
  <si>
    <t>BODUR</t>
  </si>
  <si>
    <t>215AR5092</t>
  </si>
  <si>
    <t>ETHEM EFE</t>
  </si>
  <si>
    <t>BORO</t>
  </si>
  <si>
    <t>215ME2316</t>
  </si>
  <si>
    <t>ONAT UTKU</t>
  </si>
  <si>
    <t>BOZKURT</t>
  </si>
  <si>
    <t>215CS2009</t>
  </si>
  <si>
    <t xml:space="preserve">ANIL </t>
  </si>
  <si>
    <t>ÇIRAKOĞLU</t>
  </si>
  <si>
    <t>215TR3113</t>
  </si>
  <si>
    <t>MAHMUT CAN</t>
  </si>
  <si>
    <t>ÇUHADAR</t>
  </si>
  <si>
    <t>215MI1194</t>
  </si>
  <si>
    <t xml:space="preserve">HÜSEYİN </t>
  </si>
  <si>
    <t>DİLSİZ</t>
  </si>
  <si>
    <t>215PY1221</t>
  </si>
  <si>
    <t>GÜNDOĞDU</t>
  </si>
  <si>
    <t>215IA5013</t>
  </si>
  <si>
    <t xml:space="preserve">MERT </t>
  </si>
  <si>
    <t>KARAKURT</t>
  </si>
  <si>
    <t>215BA3027</t>
  </si>
  <si>
    <t xml:space="preserve">ŞAHİN </t>
  </si>
  <si>
    <t>215PY1105</t>
  </si>
  <si>
    <t xml:space="preserve">CEMRE </t>
  </si>
  <si>
    <t>ODABAŞI</t>
  </si>
  <si>
    <t>215PY1131</t>
  </si>
  <si>
    <t xml:space="preserve">BÜŞRA </t>
  </si>
  <si>
    <t>215EE2045</t>
  </si>
  <si>
    <t>MUHAMMET EMİN</t>
  </si>
  <si>
    <t>215PY1155</t>
  </si>
  <si>
    <t xml:space="preserve">MERVE </t>
  </si>
  <si>
    <t>YAVRU</t>
  </si>
  <si>
    <t>215CE2186</t>
  </si>
  <si>
    <t xml:space="preserve">SENA </t>
  </si>
  <si>
    <t>YURTSEVEN</t>
  </si>
  <si>
    <t>215TIE2073</t>
  </si>
  <si>
    <t>215IE2133</t>
  </si>
  <si>
    <t xml:space="preserve">EŞREF </t>
  </si>
  <si>
    <t>215PY1166</t>
  </si>
  <si>
    <t xml:space="preserve">ASLI </t>
  </si>
  <si>
    <t>215PY1215</t>
  </si>
  <si>
    <t>ASLAN</t>
  </si>
  <si>
    <t>215PY1125</t>
  </si>
  <si>
    <t xml:space="preserve">KASIM </t>
  </si>
  <si>
    <t>215PS3037</t>
  </si>
  <si>
    <t xml:space="preserve">MUHAMMET İSMET </t>
  </si>
  <si>
    <t>215PY1218</t>
  </si>
  <si>
    <t>215PY1126</t>
  </si>
  <si>
    <t xml:space="preserve">BERKE </t>
  </si>
  <si>
    <t>215HS1207</t>
  </si>
  <si>
    <t>ERTEN</t>
  </si>
  <si>
    <t>215IE2101</t>
  </si>
  <si>
    <t>DUYGU EBRU</t>
  </si>
  <si>
    <t>ESER</t>
  </si>
  <si>
    <t>215IR3075</t>
  </si>
  <si>
    <t xml:space="preserve">AYTAÇ </t>
  </si>
  <si>
    <t>GEZGİR</t>
  </si>
  <si>
    <t>215TR3116</t>
  </si>
  <si>
    <t>HANDE İREM</t>
  </si>
  <si>
    <t>215HS1012</t>
  </si>
  <si>
    <t>KIRAN</t>
  </si>
  <si>
    <t>215AR5093</t>
  </si>
  <si>
    <t xml:space="preserve">KADİRHAN </t>
  </si>
  <si>
    <t>KİBAR</t>
  </si>
  <si>
    <t>215PY1223</t>
  </si>
  <si>
    <t>EMET</t>
  </si>
  <si>
    <t>KÖKLÜSOY</t>
  </si>
  <si>
    <t>215IR3059</t>
  </si>
  <si>
    <t>ALTAN ANIL</t>
  </si>
  <si>
    <t>215IR3076</t>
  </si>
  <si>
    <t xml:space="preserve">BERRE </t>
  </si>
  <si>
    <t>SEZENCAN</t>
  </si>
  <si>
    <t>215PY1170</t>
  </si>
  <si>
    <t>MERVE CEREN</t>
  </si>
  <si>
    <t>ŞAFAK</t>
  </si>
  <si>
    <t>215IE2089</t>
  </si>
  <si>
    <t xml:space="preserve">AZAT </t>
  </si>
  <si>
    <t>URUN</t>
  </si>
  <si>
    <t>215PY1114</t>
  </si>
  <si>
    <t>YAYLALI</t>
  </si>
  <si>
    <t>215MC2282</t>
  </si>
  <si>
    <t xml:space="preserve">KÜRŞAD </t>
  </si>
  <si>
    <t>BİLGE</t>
  </si>
  <si>
    <t>215IA5105</t>
  </si>
  <si>
    <t>MEHMET EMİN</t>
  </si>
  <si>
    <t>DEMİRALP</t>
  </si>
  <si>
    <t>215TR3122</t>
  </si>
  <si>
    <t xml:space="preserve">BERK </t>
  </si>
  <si>
    <t>GELMEZLER</t>
  </si>
  <si>
    <t xml:space="preserve">BERKAY </t>
  </si>
  <si>
    <t>215IR3051</t>
  </si>
  <si>
    <t xml:space="preserve">BUKET </t>
  </si>
  <si>
    <t>HAVA</t>
  </si>
  <si>
    <t>215MI1227</t>
  </si>
  <si>
    <t>GÖKHAN</t>
  </si>
  <si>
    <t>KALEM</t>
  </si>
  <si>
    <t>215PY1222</t>
  </si>
  <si>
    <t>CANSU</t>
  </si>
  <si>
    <t>215PS3041</t>
  </si>
  <si>
    <t xml:space="preserve">DOĞAN </t>
  </si>
  <si>
    <t>KOÇAK</t>
  </si>
  <si>
    <t>215TR3106</t>
  </si>
  <si>
    <t xml:space="preserve">MERTCAN </t>
  </si>
  <si>
    <t>ÖNAL</t>
  </si>
  <si>
    <t>215EC3012</t>
  </si>
  <si>
    <t>KADİR MERT</t>
  </si>
  <si>
    <t>SALA</t>
  </si>
  <si>
    <t>215CE2215</t>
  </si>
  <si>
    <t>TEYMUR</t>
  </si>
  <si>
    <t>215PY1115</t>
  </si>
  <si>
    <t xml:space="preserve">BEYLA </t>
  </si>
  <si>
    <t>TİRYAKİ</t>
  </si>
  <si>
    <t>215LG3100</t>
  </si>
  <si>
    <t xml:space="preserve">İSMAİL </t>
  </si>
  <si>
    <t>215PY1148</t>
  </si>
  <si>
    <t xml:space="preserve">SEHER </t>
  </si>
  <si>
    <t>TUNÇEL</t>
  </si>
  <si>
    <t>215IA5022</t>
  </si>
  <si>
    <t xml:space="preserve">NEVAL </t>
  </si>
  <si>
    <t>TÜRKDÖNMEZ</t>
  </si>
  <si>
    <t>215CE2207</t>
  </si>
  <si>
    <t xml:space="preserve">EMİRHAN </t>
  </si>
  <si>
    <t>VURAN</t>
  </si>
  <si>
    <t>215EC3011</t>
  </si>
  <si>
    <t xml:space="preserve">ÖMER </t>
  </si>
  <si>
    <t>215PY1129</t>
  </si>
  <si>
    <t>HAZAL GÜL</t>
  </si>
  <si>
    <t>215MI1192</t>
  </si>
  <si>
    <t>AYŞE GAYE</t>
  </si>
  <si>
    <t>AKPOLAT</t>
  </si>
  <si>
    <t>215PY1164</t>
  </si>
  <si>
    <t xml:space="preserve">DUYGU </t>
  </si>
  <si>
    <t>AKYÜZ</t>
  </si>
  <si>
    <t>215IR3044</t>
  </si>
  <si>
    <t xml:space="preserve">EMRE </t>
  </si>
  <si>
    <t>215ME2268</t>
  </si>
  <si>
    <t xml:space="preserve">ABDULLAH </t>
  </si>
  <si>
    <t>AYKIN</t>
  </si>
  <si>
    <t>215PY1120</t>
  </si>
  <si>
    <t xml:space="preserve">GAMZE </t>
  </si>
  <si>
    <t>215BM2024</t>
  </si>
  <si>
    <t xml:space="preserve">İLKNUR </t>
  </si>
  <si>
    <t>215HS1014</t>
  </si>
  <si>
    <t xml:space="preserve">GÖZDE </t>
  </si>
  <si>
    <t>DAĞDEVİREN</t>
  </si>
  <si>
    <t>215PY1106</t>
  </si>
  <si>
    <t xml:space="preserve">ESLEM </t>
  </si>
  <si>
    <t>ERSOY</t>
  </si>
  <si>
    <t>215IE2131</t>
  </si>
  <si>
    <t>KAPLAN</t>
  </si>
  <si>
    <t>215MI1198</t>
  </si>
  <si>
    <t xml:space="preserve">KORHAN </t>
  </si>
  <si>
    <t>215HS1009</t>
  </si>
  <si>
    <t xml:space="preserve">HİLAL </t>
  </si>
  <si>
    <t>KIRAL</t>
  </si>
  <si>
    <t>215AR5090</t>
  </si>
  <si>
    <t xml:space="preserve">HASAN </t>
  </si>
  <si>
    <t>KOLANCI</t>
  </si>
  <si>
    <t>215PY1135</t>
  </si>
  <si>
    <t>EYÜP ATABERK</t>
  </si>
  <si>
    <t>ORAL</t>
  </si>
  <si>
    <t>215TR3115</t>
  </si>
  <si>
    <t>ÖZTÜRKER</t>
  </si>
  <si>
    <t>215IR3049</t>
  </si>
  <si>
    <t>215IR3068</t>
  </si>
  <si>
    <t xml:space="preserve">FURKAN </t>
  </si>
  <si>
    <t>215TR3102</t>
  </si>
  <si>
    <t>MEHMET ALPEREN</t>
  </si>
  <si>
    <t>215EC3002</t>
  </si>
  <si>
    <t xml:space="preserve">YAREN </t>
  </si>
  <si>
    <t>BALIM</t>
  </si>
  <si>
    <t>215ME2271</t>
  </si>
  <si>
    <t xml:space="preserve">ALİCAN </t>
  </si>
  <si>
    <t>BAYAZIT</t>
  </si>
  <si>
    <t>215IE2125</t>
  </si>
  <si>
    <t>DENİZ BARIŞ</t>
  </si>
  <si>
    <t>BÜT</t>
  </si>
  <si>
    <t>215IE2112</t>
  </si>
  <si>
    <t xml:space="preserve">MÜGE </t>
  </si>
  <si>
    <t>215BA3032</t>
  </si>
  <si>
    <t xml:space="preserve">ÇAĞLA </t>
  </si>
  <si>
    <t>ÇIRTLIK</t>
  </si>
  <si>
    <t>215EE2049</t>
  </si>
  <si>
    <t>DERVİŞOĞLU</t>
  </si>
  <si>
    <t>215AU2292</t>
  </si>
  <si>
    <t>BARIŞ ATAKAN</t>
  </si>
  <si>
    <t>DOYRAN</t>
  </si>
  <si>
    <t>215CE2208</t>
  </si>
  <si>
    <t xml:space="preserve">ERTUĞRUL </t>
  </si>
  <si>
    <t>GÜLLE</t>
  </si>
  <si>
    <t>215ME2266</t>
  </si>
  <si>
    <t>HALİL BERKER</t>
  </si>
  <si>
    <t>215EE2053</t>
  </si>
  <si>
    <t xml:space="preserve">MESUT </t>
  </si>
  <si>
    <t>KANAT</t>
  </si>
  <si>
    <t>215IR3083</t>
  </si>
  <si>
    <t xml:space="preserve">KEREM </t>
  </si>
  <si>
    <t>KARAHAN</t>
  </si>
  <si>
    <t>215IA5006</t>
  </si>
  <si>
    <t>KISMET DİLAN</t>
  </si>
  <si>
    <t>KARAKÜP</t>
  </si>
  <si>
    <t>215IE2100</t>
  </si>
  <si>
    <t>DUYGU İLAYDA</t>
  </si>
  <si>
    <t>KOCAMAN</t>
  </si>
  <si>
    <t>215PY1088</t>
  </si>
  <si>
    <t>SAKA</t>
  </si>
  <si>
    <t>215PY1133</t>
  </si>
  <si>
    <t xml:space="preserve">SELMA </t>
  </si>
  <si>
    <t>TAŞDEMİR</t>
  </si>
  <si>
    <t>215MI1199</t>
  </si>
  <si>
    <t xml:space="preserve">EBRU </t>
  </si>
  <si>
    <t>TOPLAN</t>
  </si>
  <si>
    <t>215PY1226</t>
  </si>
  <si>
    <t>SAFFET SÜLEYMAN</t>
  </si>
  <si>
    <t>215PY1142</t>
  </si>
  <si>
    <t>DUMAN</t>
  </si>
  <si>
    <t>215IR3066</t>
  </si>
  <si>
    <t>EMRE CAN</t>
  </si>
  <si>
    <t>AKMAZ</t>
  </si>
  <si>
    <t>215PY1116</t>
  </si>
  <si>
    <t>215MC2283</t>
  </si>
  <si>
    <t xml:space="preserve">ÖZGÜR </t>
  </si>
  <si>
    <t>BAŞIKÜÇÜK</t>
  </si>
  <si>
    <t>215IR3080</t>
  </si>
  <si>
    <t xml:space="preserve">SENEM </t>
  </si>
  <si>
    <t>BİLGİN</t>
  </si>
  <si>
    <t>215PY1220</t>
  </si>
  <si>
    <t>SEMA HATİCE</t>
  </si>
  <si>
    <t>DURGUT</t>
  </si>
  <si>
    <t>215EE2036</t>
  </si>
  <si>
    <t xml:space="preserve">GÖNENÇ </t>
  </si>
  <si>
    <t>215PY1172</t>
  </si>
  <si>
    <t>FİDAN</t>
  </si>
  <si>
    <t>215CE2224</t>
  </si>
  <si>
    <t xml:space="preserve">ONUR </t>
  </si>
  <si>
    <t>KAÇI</t>
  </si>
  <si>
    <t>215CE2239</t>
  </si>
  <si>
    <t xml:space="preserve">ZELAL </t>
  </si>
  <si>
    <t>KAÇMAZ</t>
  </si>
  <si>
    <t>215IR3054</t>
  </si>
  <si>
    <t>MURAT KERİM</t>
  </si>
  <si>
    <t>KINALI</t>
  </si>
  <si>
    <t>215SE2298</t>
  </si>
  <si>
    <t>MUHAMMED ALİ</t>
  </si>
  <si>
    <t>215TR3107</t>
  </si>
  <si>
    <t>UĞUR CAN</t>
  </si>
  <si>
    <t>MANTAŞ</t>
  </si>
  <si>
    <t>215EE2043</t>
  </si>
  <si>
    <t>İBRAHİM İLKAN</t>
  </si>
  <si>
    <t>215LG3095</t>
  </si>
  <si>
    <t xml:space="preserve">SEREZ </t>
  </si>
  <si>
    <t>MEYDAN</t>
  </si>
  <si>
    <t>215CE2236</t>
  </si>
  <si>
    <t>MELİKE ÇİĞDEM</t>
  </si>
  <si>
    <t>215PY1160</t>
  </si>
  <si>
    <t xml:space="preserve">BEYZANUR </t>
  </si>
  <si>
    <t>USTA</t>
  </si>
  <si>
    <t>215CE2243</t>
  </si>
  <si>
    <t xml:space="preserve">AHMET </t>
  </si>
  <si>
    <t>215AR5084</t>
  </si>
  <si>
    <t xml:space="preserve">ZELİHA </t>
  </si>
  <si>
    <t>215TR3103</t>
  </si>
  <si>
    <t xml:space="preserve">ŞEVVAL </t>
  </si>
  <si>
    <t>AKKOÇ</t>
  </si>
  <si>
    <t>215IE2108</t>
  </si>
  <si>
    <t>AKSOYOĞLU</t>
  </si>
  <si>
    <t>215CE2242</t>
  </si>
  <si>
    <t>MUHAMMED ENES</t>
  </si>
  <si>
    <t>215ME2264</t>
  </si>
  <si>
    <t xml:space="preserve">FAİK </t>
  </si>
  <si>
    <t>ARUN</t>
  </si>
  <si>
    <t>215IE2078</t>
  </si>
  <si>
    <t>TOLUNAY OĞUZ</t>
  </si>
  <si>
    <t>215IR3052</t>
  </si>
  <si>
    <t xml:space="preserve">BEYZA </t>
  </si>
  <si>
    <t>BAŞ</t>
  </si>
  <si>
    <t>215PY1152</t>
  </si>
  <si>
    <t>BİNİCİ</t>
  </si>
  <si>
    <t>215TR3108</t>
  </si>
  <si>
    <t xml:space="preserve">YİĞİTCAN </t>
  </si>
  <si>
    <t>DATLI</t>
  </si>
  <si>
    <t>215CE2240</t>
  </si>
  <si>
    <t xml:space="preserve">SELİM </t>
  </si>
  <si>
    <t>DİRİCAN</t>
  </si>
  <si>
    <t>215TR3104</t>
  </si>
  <si>
    <t xml:space="preserve">BAHRİ </t>
  </si>
  <si>
    <t>KAPICIOĞLU</t>
  </si>
  <si>
    <t>215MC2284</t>
  </si>
  <si>
    <t>ALİ KEREM</t>
  </si>
  <si>
    <t>KARALAR</t>
  </si>
  <si>
    <t>215HS1017</t>
  </si>
  <si>
    <t>İLAYDA NUR</t>
  </si>
  <si>
    <t>215IE2105</t>
  </si>
  <si>
    <t>215AR5094</t>
  </si>
  <si>
    <t>TALYA İREM</t>
  </si>
  <si>
    <t>215MI1201</t>
  </si>
  <si>
    <t>LÜTFİ OKAN</t>
  </si>
  <si>
    <t>215PY1097</t>
  </si>
  <si>
    <t xml:space="preserve">ÜVEYİŞ </t>
  </si>
  <si>
    <t>TOPAL</t>
  </si>
  <si>
    <t>215CS2005</t>
  </si>
  <si>
    <t>ECEM ZEYNEP</t>
  </si>
  <si>
    <t>YALAZER</t>
  </si>
  <si>
    <t>215TCE2170</t>
  </si>
  <si>
    <t>AHMET MELİH</t>
  </si>
  <si>
    <t>KARADUMAN</t>
  </si>
  <si>
    <t>215HS1002</t>
  </si>
  <si>
    <t>ASLI ZEHRA</t>
  </si>
  <si>
    <t>AYAR</t>
  </si>
  <si>
    <t>215TR3101</t>
  </si>
  <si>
    <t>215IE2094</t>
  </si>
  <si>
    <t xml:space="preserve">ERAY </t>
  </si>
  <si>
    <t>ATASOY</t>
  </si>
  <si>
    <t>215IE2128</t>
  </si>
  <si>
    <t>ULAŞ BERK</t>
  </si>
  <si>
    <t>ALKAŞİ</t>
  </si>
  <si>
    <t>215IE2113</t>
  </si>
  <si>
    <t>TURGUT ARDA</t>
  </si>
  <si>
    <t>ATASİR</t>
  </si>
  <si>
    <t>215IR3053</t>
  </si>
  <si>
    <t>BERKANT AKAR</t>
  </si>
  <si>
    <t>BAYKAL</t>
  </si>
  <si>
    <t>215AR5076</t>
  </si>
  <si>
    <t xml:space="preserve">BURCU </t>
  </si>
  <si>
    <t>BULLUK</t>
  </si>
  <si>
    <t>215IR3065</t>
  </si>
  <si>
    <t xml:space="preserve">ALİ </t>
  </si>
  <si>
    <t>DOĞAN</t>
  </si>
  <si>
    <t>215PY1177</t>
  </si>
  <si>
    <t xml:space="preserve">İZEL </t>
  </si>
  <si>
    <t>215PY1112</t>
  </si>
  <si>
    <t xml:space="preserve">EZGİ </t>
  </si>
  <si>
    <t>215PY1161</t>
  </si>
  <si>
    <t xml:space="preserve">BENGİSU </t>
  </si>
  <si>
    <t>215SE2303</t>
  </si>
  <si>
    <t xml:space="preserve">ANZEL </t>
  </si>
  <si>
    <t>215CE2216</t>
  </si>
  <si>
    <t xml:space="preserve">BURAK </t>
  </si>
  <si>
    <t>ÖZÜPEK</t>
  </si>
  <si>
    <t>215AR5101</t>
  </si>
  <si>
    <t xml:space="preserve">AYSUN </t>
  </si>
  <si>
    <t>215PY1113</t>
  </si>
  <si>
    <t>ŞAHİNKAYA</t>
  </si>
  <si>
    <t>215IE2086</t>
  </si>
  <si>
    <t>DİLARA HİRA</t>
  </si>
  <si>
    <t>TARAKCI</t>
  </si>
  <si>
    <t>215CE2233</t>
  </si>
  <si>
    <t xml:space="preserve">ALPER </t>
  </si>
  <si>
    <t>TAŞÇILAR</t>
  </si>
  <si>
    <t>215CE2218</t>
  </si>
  <si>
    <t>TOPAÇ</t>
  </si>
  <si>
    <t>215IR3064</t>
  </si>
  <si>
    <t xml:space="preserve">AYBARS </t>
  </si>
  <si>
    <t>ÜNAL</t>
  </si>
  <si>
    <t>215PY1099</t>
  </si>
  <si>
    <t>YALÇIN</t>
  </si>
  <si>
    <t>215IR3085</t>
  </si>
  <si>
    <t xml:space="preserve">BESTE </t>
  </si>
  <si>
    <t>YAPICI</t>
  </si>
  <si>
    <t>215LG3090</t>
  </si>
  <si>
    <t>ALPER TUNGA</t>
  </si>
  <si>
    <t>215IA5018</t>
  </si>
  <si>
    <t xml:space="preserve">ESRA </t>
  </si>
  <si>
    <t>215CE2226</t>
  </si>
  <si>
    <t xml:space="preserve">TOLUNAY </t>
  </si>
  <si>
    <t>YILMAZTEKİN</t>
  </si>
  <si>
    <t>SEVAL</t>
  </si>
  <si>
    <t>YURTÇİÇEK</t>
  </si>
  <si>
    <t>215IE2111</t>
  </si>
  <si>
    <t>215PS3038</t>
  </si>
  <si>
    <t>ERDOĞAN GÖRKEM</t>
  </si>
  <si>
    <t>215HS1013</t>
  </si>
  <si>
    <t xml:space="preserve">RUMEYSA </t>
  </si>
  <si>
    <t>215IA5011</t>
  </si>
  <si>
    <t>AYDOĞDU</t>
  </si>
  <si>
    <t>215AR5085</t>
  </si>
  <si>
    <t xml:space="preserve">KORAY </t>
  </si>
  <si>
    <t>AYHANCİ</t>
  </si>
  <si>
    <t>215PY1143</t>
  </si>
  <si>
    <t xml:space="preserve">DAMLA </t>
  </si>
  <si>
    <t>215EE2047</t>
  </si>
  <si>
    <t xml:space="preserve">MURAT </t>
  </si>
  <si>
    <t>EREN</t>
  </si>
  <si>
    <t>215PY1167</t>
  </si>
  <si>
    <t>İNANIR</t>
  </si>
  <si>
    <t>215IE2109</t>
  </si>
  <si>
    <t xml:space="preserve">AYŞEGÜL </t>
  </si>
  <si>
    <t>KARABİBER</t>
  </si>
  <si>
    <t>215IR3072</t>
  </si>
  <si>
    <t>ELÇİN GAYE</t>
  </si>
  <si>
    <t>KARAKAYA</t>
  </si>
  <si>
    <t>215TR3121</t>
  </si>
  <si>
    <t xml:space="preserve">MELİS </t>
  </si>
  <si>
    <t>215CE2217</t>
  </si>
  <si>
    <t xml:space="preserve">İREM </t>
  </si>
  <si>
    <t>215BA3025</t>
  </si>
  <si>
    <t>ÖNCÜ</t>
  </si>
  <si>
    <t>215PS3035</t>
  </si>
  <si>
    <t>BATUHAN ARİF</t>
  </si>
  <si>
    <t>215CE2221</t>
  </si>
  <si>
    <t xml:space="preserve">FATİH </t>
  </si>
  <si>
    <t>215CE2228</t>
  </si>
  <si>
    <t>ÖZLAN</t>
  </si>
  <si>
    <t>215TR3124</t>
  </si>
  <si>
    <t xml:space="preserve">KÜBRA </t>
  </si>
  <si>
    <t>215IE2116</t>
  </si>
  <si>
    <t>215SE2307</t>
  </si>
  <si>
    <t xml:space="preserve">DEREN </t>
  </si>
  <si>
    <t>ÜLGEN</t>
  </si>
  <si>
    <t>215AR5097</t>
  </si>
  <si>
    <t xml:space="preserve">DİLARA </t>
  </si>
  <si>
    <t>YALÇINTEPE</t>
  </si>
  <si>
    <t>215IE2099</t>
  </si>
  <si>
    <t xml:space="preserve">NESLİHAN </t>
  </si>
  <si>
    <t>YAZICI</t>
  </si>
  <si>
    <t>215AR5091</t>
  </si>
  <si>
    <t xml:space="preserve">EGEMEN </t>
  </si>
  <si>
    <t>215CE2203</t>
  </si>
  <si>
    <t xml:space="preserve">EYYÜP </t>
  </si>
  <si>
    <t>215CE2312</t>
  </si>
  <si>
    <t>AKBAŞOĞLU</t>
  </si>
  <si>
    <t>215PY1101</t>
  </si>
  <si>
    <t>AKŞAHİN</t>
  </si>
  <si>
    <t>215CE2202</t>
  </si>
  <si>
    <t>ALTUNDİŞ</t>
  </si>
  <si>
    <t>215PY1216</t>
  </si>
  <si>
    <t>EDA NUR</t>
  </si>
  <si>
    <t>215CE2213</t>
  </si>
  <si>
    <t xml:space="preserve">TUNCERHAN </t>
  </si>
  <si>
    <t>AYGÜN</t>
  </si>
  <si>
    <t>215IA5020</t>
  </si>
  <si>
    <t>BOYNUEĞRİ</t>
  </si>
  <si>
    <t>215IA5007</t>
  </si>
  <si>
    <t xml:space="preserve">YELİZ </t>
  </si>
  <si>
    <t>COŞAR</t>
  </si>
  <si>
    <t>215IE2119</t>
  </si>
  <si>
    <t>SİMGE SİNEM</t>
  </si>
  <si>
    <t>ÇAKIL</t>
  </si>
  <si>
    <t>215IA5015</t>
  </si>
  <si>
    <t>ZÜLEYHA ŞEVVAL</t>
  </si>
  <si>
    <t>ENSARİ</t>
  </si>
  <si>
    <t>215IR3060</t>
  </si>
  <si>
    <t xml:space="preserve">HALİL </t>
  </si>
  <si>
    <t>215TR3125</t>
  </si>
  <si>
    <t>KARATAŞ</t>
  </si>
  <si>
    <t>215PS3034</t>
  </si>
  <si>
    <t xml:space="preserve">TUĞÇE </t>
  </si>
  <si>
    <t>KULĞI</t>
  </si>
  <si>
    <t>215CE2225</t>
  </si>
  <si>
    <t xml:space="preserve">ÜMİTCAN </t>
  </si>
  <si>
    <t>215PY1139</t>
  </si>
  <si>
    <t>NADİNE TUĞBA</t>
  </si>
  <si>
    <t>215MI1197</t>
  </si>
  <si>
    <t>ZEYNEP CEREN</t>
  </si>
  <si>
    <t>215HS1004</t>
  </si>
  <si>
    <t xml:space="preserve">CİHAN </t>
  </si>
  <si>
    <t>ÖZYANIZ</t>
  </si>
  <si>
    <t>215TR3128</t>
  </si>
  <si>
    <t>SİNAN YUSUF</t>
  </si>
  <si>
    <t>215CE2188</t>
  </si>
  <si>
    <t>215ME2265</t>
  </si>
  <si>
    <t xml:space="preserve">UTKU </t>
  </si>
  <si>
    <t>TEMİZ</t>
  </si>
  <si>
    <t>215IR3055</t>
  </si>
  <si>
    <t>FİKRET OKAY</t>
  </si>
  <si>
    <t>TOMAR</t>
  </si>
  <si>
    <t>215IR3057</t>
  </si>
  <si>
    <t>215CS2001</t>
  </si>
  <si>
    <t>MERT YASİN</t>
  </si>
  <si>
    <t>215LG3098</t>
  </si>
  <si>
    <t xml:space="preserve">ARİF </t>
  </si>
  <si>
    <t>ÇAYLAK</t>
  </si>
  <si>
    <t>215IR3077</t>
  </si>
  <si>
    <t>ATAK</t>
  </si>
  <si>
    <t>215IR3050</t>
  </si>
  <si>
    <t>İNCİ SECEM</t>
  </si>
  <si>
    <t>215EC3006</t>
  </si>
  <si>
    <t>REŞİT BAHADIR</t>
  </si>
  <si>
    <t>BABA</t>
  </si>
  <si>
    <t>215CE2222</t>
  </si>
  <si>
    <t>MUSTAFA BURAK</t>
  </si>
  <si>
    <t>215TR3112</t>
  </si>
  <si>
    <t xml:space="preserve">OZANCAN </t>
  </si>
  <si>
    <t>215AU2334L</t>
  </si>
  <si>
    <t>GÜLSUYU</t>
  </si>
  <si>
    <t>215AR5064</t>
  </si>
  <si>
    <t xml:space="preserve">PINAR </t>
  </si>
  <si>
    <t>215AR5065</t>
  </si>
  <si>
    <t xml:space="preserve">SUDE </t>
  </si>
  <si>
    <t>İNCE</t>
  </si>
  <si>
    <t>215CE2235</t>
  </si>
  <si>
    <t xml:space="preserve">HİKMET </t>
  </si>
  <si>
    <t>KAYNAR</t>
  </si>
  <si>
    <t>215BA3024</t>
  </si>
  <si>
    <t>MUSTAFA VOLKAN</t>
  </si>
  <si>
    <t>215MI1203</t>
  </si>
  <si>
    <t>SENA NUR</t>
  </si>
  <si>
    <t>KORKMAZ</t>
  </si>
  <si>
    <t>215CE2227</t>
  </si>
  <si>
    <t>MEMİŞOĞLU</t>
  </si>
  <si>
    <t>215MC2279</t>
  </si>
  <si>
    <t xml:space="preserve">OĞUZ </t>
  </si>
  <si>
    <t>OLCAY</t>
  </si>
  <si>
    <t>215PY1176</t>
  </si>
  <si>
    <t xml:space="preserve">SEFA </t>
  </si>
  <si>
    <t>215IE2093</t>
  </si>
  <si>
    <t xml:space="preserve">SİMAY </t>
  </si>
  <si>
    <t>215BA3030</t>
  </si>
  <si>
    <t xml:space="preserve">OGÜNCAN </t>
  </si>
  <si>
    <t>215IA5017</t>
  </si>
  <si>
    <t>ÖZMEN</t>
  </si>
  <si>
    <t>215IA5023</t>
  </si>
  <si>
    <t>İREM NUR</t>
  </si>
  <si>
    <t>PULAT</t>
  </si>
  <si>
    <t>215PY1093</t>
  </si>
  <si>
    <t xml:space="preserve">ÖZLEM </t>
  </si>
  <si>
    <t>SAĞDIÇ</t>
  </si>
  <si>
    <t>215SE2304</t>
  </si>
  <si>
    <t>İRFAN EGE</t>
  </si>
  <si>
    <t>SARAY</t>
  </si>
  <si>
    <t>215BA3028</t>
  </si>
  <si>
    <t xml:space="preserve">SERRA </t>
  </si>
  <si>
    <t>SEZER</t>
  </si>
  <si>
    <t>215IR3087</t>
  </si>
  <si>
    <t xml:space="preserve">SARP </t>
  </si>
  <si>
    <t>215AR5096</t>
  </si>
  <si>
    <t xml:space="preserve">SAMET </t>
  </si>
  <si>
    <t>215EC3008</t>
  </si>
  <si>
    <t xml:space="preserve">İPEK </t>
  </si>
  <si>
    <t>215IE2121</t>
  </si>
  <si>
    <t xml:space="preserve">BERFİN </t>
  </si>
  <si>
    <t>215PY1157</t>
  </si>
  <si>
    <t xml:space="preserve">ASLIHAN </t>
  </si>
  <si>
    <t>ALKAN</t>
  </si>
  <si>
    <t>215IE2077</t>
  </si>
  <si>
    <t>215CE2206</t>
  </si>
  <si>
    <t>ÇAĞLAR YİĞİT</t>
  </si>
  <si>
    <t>ATMACA</t>
  </si>
  <si>
    <t>215ME2261</t>
  </si>
  <si>
    <t>AZMİ ÇAĞATAY</t>
  </si>
  <si>
    <t>BAYAT</t>
  </si>
  <si>
    <t>215PY1162</t>
  </si>
  <si>
    <t>CANBAZ</t>
  </si>
  <si>
    <t>215EC3005</t>
  </si>
  <si>
    <t>CESUR</t>
  </si>
  <si>
    <t>215EC3001</t>
  </si>
  <si>
    <t>ATA DORUK</t>
  </si>
  <si>
    <t>DAĞLI</t>
  </si>
  <si>
    <t>ÇETİN</t>
  </si>
  <si>
    <t>215MC2281</t>
  </si>
  <si>
    <t xml:space="preserve">BİRKAN </t>
  </si>
  <si>
    <t>EZBER</t>
  </si>
  <si>
    <t>215ME2256</t>
  </si>
  <si>
    <t xml:space="preserve">ALPARSLAN </t>
  </si>
  <si>
    <t>GERÇEKER</t>
  </si>
  <si>
    <t>215CE2189</t>
  </si>
  <si>
    <t xml:space="preserve">ALİRIZA </t>
  </si>
  <si>
    <t>GÜVENER</t>
  </si>
  <si>
    <t>215IR3070</t>
  </si>
  <si>
    <t>215AR5102</t>
  </si>
  <si>
    <t xml:space="preserve">BAHAR </t>
  </si>
  <si>
    <t>KARADENİZ</t>
  </si>
  <si>
    <t>215ME2270</t>
  </si>
  <si>
    <t>KARATEPE</t>
  </si>
  <si>
    <t>215IE2310</t>
  </si>
  <si>
    <t>KARDEŞ</t>
  </si>
  <si>
    <t>215CE2204</t>
  </si>
  <si>
    <t>LİZGE CANSU</t>
  </si>
  <si>
    <t>KAYAR</t>
  </si>
  <si>
    <t>215AR5072</t>
  </si>
  <si>
    <t>ELİF BUKET</t>
  </si>
  <si>
    <t>215IA5016</t>
  </si>
  <si>
    <t xml:space="preserve">BAŞAK </t>
  </si>
  <si>
    <t>ÖZEN</t>
  </si>
  <si>
    <t>215IE2103</t>
  </si>
  <si>
    <t xml:space="preserve">DOĞANCAN </t>
  </si>
  <si>
    <t>215IE2082</t>
  </si>
  <si>
    <t xml:space="preserve">ATAHAN </t>
  </si>
  <si>
    <t>ŞENSÖZ</t>
  </si>
  <si>
    <t>215EE2052</t>
  </si>
  <si>
    <t xml:space="preserve">ALİHAN </t>
  </si>
  <si>
    <t>TAYÇU</t>
  </si>
  <si>
    <t>215IE2085</t>
  </si>
  <si>
    <t>ÇAĞHAN TUNÇ</t>
  </si>
  <si>
    <t>TOPRAK</t>
  </si>
  <si>
    <t>215IE2129</t>
  </si>
  <si>
    <t xml:space="preserve">BERRAK </t>
  </si>
  <si>
    <t>215AR5083</t>
  </si>
  <si>
    <t>AKÇAY</t>
  </si>
  <si>
    <t>215TR3118</t>
  </si>
  <si>
    <t>HÜSEYİN YAĞIZ</t>
  </si>
  <si>
    <t>AKTAŞ</t>
  </si>
  <si>
    <t>215HS1015</t>
  </si>
  <si>
    <t>ALACA</t>
  </si>
  <si>
    <t>215PY1137</t>
  </si>
  <si>
    <t>215CE2200</t>
  </si>
  <si>
    <t xml:space="preserve">EYMEN </t>
  </si>
  <si>
    <t>215CE2232</t>
  </si>
  <si>
    <t>GÖKTUĞ NAZIM</t>
  </si>
  <si>
    <t>215BA3022</t>
  </si>
  <si>
    <t>DOĞUKAN ORHAN</t>
  </si>
  <si>
    <t>ÇANAKKALE</t>
  </si>
  <si>
    <t>215EE2050</t>
  </si>
  <si>
    <t>DEDELİ</t>
  </si>
  <si>
    <t>215IE2088</t>
  </si>
  <si>
    <t>EKİZ</t>
  </si>
  <si>
    <t>215LG3096</t>
  </si>
  <si>
    <t>ERGİN</t>
  </si>
  <si>
    <t>215LG3092</t>
  </si>
  <si>
    <t xml:space="preserve">İLAYDA </t>
  </si>
  <si>
    <t>GÜLSÜN</t>
  </si>
  <si>
    <t>215AR5089</t>
  </si>
  <si>
    <t>MİLLİOĞLU</t>
  </si>
  <si>
    <t>215BM2027</t>
  </si>
  <si>
    <t xml:space="preserve">BURHAN </t>
  </si>
  <si>
    <t>215PY1224</t>
  </si>
  <si>
    <t>VEDAT LEVENT</t>
  </si>
  <si>
    <t>215IR3043</t>
  </si>
  <si>
    <t xml:space="preserve">HÜNKARCAN </t>
  </si>
  <si>
    <t>ÖZEL</t>
  </si>
  <si>
    <t>215CS2014</t>
  </si>
  <si>
    <t>İZEL GÖKÇEN</t>
  </si>
  <si>
    <t>215CE2209</t>
  </si>
  <si>
    <t xml:space="preserve">BERKANT </t>
  </si>
  <si>
    <t>215TR3110</t>
  </si>
  <si>
    <t>GÜLSİNA YAREN</t>
  </si>
  <si>
    <t>TUNÇ</t>
  </si>
  <si>
    <t>215ME2257</t>
  </si>
  <si>
    <t>AHMET FURKAN</t>
  </si>
  <si>
    <t>TÜFEKCİ</t>
  </si>
  <si>
    <t>215IE2115</t>
  </si>
  <si>
    <t xml:space="preserve">CANER </t>
  </si>
  <si>
    <t>215PY1096</t>
  </si>
  <si>
    <t>215BA3029</t>
  </si>
  <si>
    <t xml:space="preserve">EFE </t>
  </si>
  <si>
    <t>215ME2267</t>
  </si>
  <si>
    <t>FAHRİ BURAK</t>
  </si>
  <si>
    <t>215IR3058</t>
  </si>
  <si>
    <t>AKTAN</t>
  </si>
  <si>
    <t>215EC3003</t>
  </si>
  <si>
    <t xml:space="preserve">GÜLŞAH </t>
  </si>
  <si>
    <t>ALTUNTAŞ</t>
  </si>
  <si>
    <t>215ME2273</t>
  </si>
  <si>
    <t xml:space="preserve">KAYHAN </t>
  </si>
  <si>
    <t>215IE2104</t>
  </si>
  <si>
    <t xml:space="preserve">OĞULCAN </t>
  </si>
  <si>
    <t>215ME2258</t>
  </si>
  <si>
    <t>İSMAİL BATIN</t>
  </si>
  <si>
    <t>DOLAY</t>
  </si>
  <si>
    <t>215AR5075</t>
  </si>
  <si>
    <t>215EC3010</t>
  </si>
  <si>
    <t xml:space="preserve">ARDA </t>
  </si>
  <si>
    <t>ERTUNÇ</t>
  </si>
  <si>
    <t>215MC2286</t>
  </si>
  <si>
    <t xml:space="preserve">EGE </t>
  </si>
  <si>
    <t>GÖRAY</t>
  </si>
  <si>
    <t>215IE2127</t>
  </si>
  <si>
    <t xml:space="preserve">HAZAL </t>
  </si>
  <si>
    <t>GÜLERKAYA</t>
  </si>
  <si>
    <t>215CS2017</t>
  </si>
  <si>
    <t>METİN BERK</t>
  </si>
  <si>
    <t>215EE2033</t>
  </si>
  <si>
    <t xml:space="preserve">GÜRKAN </t>
  </si>
  <si>
    <t>215BM2026</t>
  </si>
  <si>
    <t xml:space="preserve">HALENUR </t>
  </si>
  <si>
    <t>KUKU</t>
  </si>
  <si>
    <t>215CE2198</t>
  </si>
  <si>
    <t xml:space="preserve">METİN </t>
  </si>
  <si>
    <t>215IR3069</t>
  </si>
  <si>
    <t>215TR3105</t>
  </si>
  <si>
    <t>215PS3033</t>
  </si>
  <si>
    <t xml:space="preserve">ÖZGE </t>
  </si>
  <si>
    <t>215IA5012</t>
  </si>
  <si>
    <t xml:space="preserve">SONNUR </t>
  </si>
  <si>
    <t>PALAVAN</t>
  </si>
  <si>
    <t>215PY1108</t>
  </si>
  <si>
    <t xml:space="preserve">SEVCAN </t>
  </si>
  <si>
    <t>SİZER</t>
  </si>
  <si>
    <t>215ME2259</t>
  </si>
  <si>
    <t>TAHA KEREM</t>
  </si>
  <si>
    <t>SORAL</t>
  </si>
  <si>
    <t>215PY1091</t>
  </si>
  <si>
    <t>MERT CAN</t>
  </si>
  <si>
    <t>ŞENTÜRK</t>
  </si>
  <si>
    <t>215CS2003</t>
  </si>
  <si>
    <t xml:space="preserve">EREN </t>
  </si>
  <si>
    <t>TOKER</t>
  </si>
  <si>
    <t>215BA3023</t>
  </si>
  <si>
    <t>HÜSEYİN BAHA</t>
  </si>
  <si>
    <t>YAMANEL</t>
  </si>
  <si>
    <t>215CE2314</t>
  </si>
  <si>
    <t>MUHAMMED UMUT</t>
  </si>
  <si>
    <t>YAŞAR</t>
  </si>
  <si>
    <t>215PY1151</t>
  </si>
  <si>
    <t>215AR5099</t>
  </si>
  <si>
    <t>UTKU EREN</t>
  </si>
  <si>
    <t>215IE2092</t>
  </si>
  <si>
    <t>HALE NUR</t>
  </si>
  <si>
    <t>BULUT</t>
  </si>
  <si>
    <t>215PY1159</t>
  </si>
  <si>
    <t xml:space="preserve">METEHAN </t>
  </si>
  <si>
    <t>215IA5014</t>
  </si>
  <si>
    <t>SEBAHAT NUR</t>
  </si>
  <si>
    <t>CEZAOĞLU</t>
  </si>
  <si>
    <t>215AU2290</t>
  </si>
  <si>
    <t>ELMAS</t>
  </si>
  <si>
    <t>215CE2238</t>
  </si>
  <si>
    <t>BESTE SEYLA</t>
  </si>
  <si>
    <t>GÖÇKÜN</t>
  </si>
  <si>
    <t>215HS1001</t>
  </si>
  <si>
    <t>İSMAİL BURAK</t>
  </si>
  <si>
    <t>GÖKÇE</t>
  </si>
  <si>
    <t>215CE2241</t>
  </si>
  <si>
    <t>HACIBEKTAŞOĞLU</t>
  </si>
  <si>
    <t>215AR5080</t>
  </si>
  <si>
    <t>AHMET YASİN</t>
  </si>
  <si>
    <t>HİSAR</t>
  </si>
  <si>
    <t>214ME2318</t>
  </si>
  <si>
    <t>215IE2076</t>
  </si>
  <si>
    <t xml:space="preserve">GİZEM </t>
  </si>
  <si>
    <t>KARAOĞLU</t>
  </si>
  <si>
    <t>215IE2120</t>
  </si>
  <si>
    <t>NURTEN IŞIL</t>
  </si>
  <si>
    <t>KEÇECİ</t>
  </si>
  <si>
    <t>215IA5010</t>
  </si>
  <si>
    <t>HÜMEYRA YAREN</t>
  </si>
  <si>
    <t>MENTEŞE</t>
  </si>
  <si>
    <t>215CE2214</t>
  </si>
  <si>
    <t xml:space="preserve">GÖRKEM </t>
  </si>
  <si>
    <t>OMAÇ</t>
  </si>
  <si>
    <t>215IE2084</t>
  </si>
  <si>
    <t>ÖZBAY</t>
  </si>
  <si>
    <t>215CE2313</t>
  </si>
  <si>
    <t>AHMET YAĞIZ</t>
  </si>
  <si>
    <t>215HS1010</t>
  </si>
  <si>
    <t>JEYAN İREM</t>
  </si>
  <si>
    <t>215CE2210</t>
  </si>
  <si>
    <t>ÖZGERÇEK</t>
  </si>
  <si>
    <t>215HS1011</t>
  </si>
  <si>
    <t>MUSTAFA NECATİ</t>
  </si>
  <si>
    <t>215EE2038</t>
  </si>
  <si>
    <t>ŞEN</t>
  </si>
  <si>
    <t>215AU2293</t>
  </si>
  <si>
    <t>TAMİR</t>
  </si>
  <si>
    <t>215PY1111</t>
  </si>
  <si>
    <t>215CE2195</t>
  </si>
  <si>
    <t>YAĞCI</t>
  </si>
  <si>
    <t>215IR3061</t>
  </si>
  <si>
    <t>YAZGAN</t>
  </si>
  <si>
    <t>215HS1008</t>
  </si>
  <si>
    <t xml:space="preserve">BORA </t>
  </si>
  <si>
    <t>215CE2234</t>
  </si>
  <si>
    <t xml:space="preserve">NİSA </t>
  </si>
  <si>
    <t>215MC2287</t>
  </si>
  <si>
    <t>KIS</t>
  </si>
  <si>
    <t>215IA5008</t>
  </si>
  <si>
    <t>215PY1107</t>
  </si>
  <si>
    <t>SUER</t>
  </si>
  <si>
    <t>215CE2229</t>
  </si>
  <si>
    <t xml:space="preserve">IŞIN </t>
  </si>
  <si>
    <t>TAN</t>
  </si>
  <si>
    <t>215MC2278</t>
  </si>
  <si>
    <t>USLU</t>
  </si>
  <si>
    <t>215PY1219</t>
  </si>
  <si>
    <t>RABİA ŞİBANUR</t>
  </si>
  <si>
    <t>215CE2190</t>
  </si>
  <si>
    <t>ERATİK</t>
  </si>
  <si>
    <t>215PY1168</t>
  </si>
  <si>
    <t xml:space="preserve">BURÇAK </t>
  </si>
  <si>
    <t>GÜLER</t>
  </si>
  <si>
    <t>215SE2301</t>
  </si>
  <si>
    <t>EMİR KAĞAN</t>
  </si>
  <si>
    <t>KANDEMİR</t>
  </si>
  <si>
    <t>215CE2237</t>
  </si>
  <si>
    <t>UMUT KAAN</t>
  </si>
  <si>
    <t>ÖZÜBEK</t>
  </si>
  <si>
    <t>215IR3048</t>
  </si>
  <si>
    <t xml:space="preserve">AYLİN </t>
  </si>
  <si>
    <t>SUCU</t>
  </si>
  <si>
    <t>215PY1175</t>
  </si>
  <si>
    <t>ARLI</t>
  </si>
  <si>
    <t>215BA3020</t>
  </si>
  <si>
    <t>BERKAY GADİM</t>
  </si>
  <si>
    <t>AYARDEM</t>
  </si>
  <si>
    <t>215LG3091</t>
  </si>
  <si>
    <t xml:space="preserve">BAHADIR </t>
  </si>
  <si>
    <t>215CS2013</t>
  </si>
  <si>
    <t xml:space="preserve">ALP </t>
  </si>
  <si>
    <t>DİNDAR (R)</t>
  </si>
  <si>
    <t xml:space="preserve">ZEYTUN (R)  </t>
  </si>
  <si>
    <t>GÜNER (R)</t>
  </si>
  <si>
    <t>215PY1104</t>
  </si>
  <si>
    <t>215EE2040</t>
  </si>
  <si>
    <t xml:space="preserve">SOYDAN </t>
  </si>
  <si>
    <t>215IE2090</t>
  </si>
  <si>
    <t>ÇAĞDAŞ FIRAT</t>
  </si>
  <si>
    <t>215MI1193</t>
  </si>
  <si>
    <t>HÜSAMETTİN OĞUZHAN</t>
  </si>
  <si>
    <t>SARIÇİN</t>
  </si>
  <si>
    <t>215TR3123</t>
  </si>
  <si>
    <t>SARMAN</t>
  </si>
  <si>
    <t>215PY1124</t>
  </si>
  <si>
    <t>EMEL SENA</t>
  </si>
  <si>
    <t>AVCIDIRLAR</t>
  </si>
  <si>
    <t>215PY1146</t>
  </si>
  <si>
    <t xml:space="preserve">MELİKE </t>
  </si>
  <si>
    <t>ÇETİNKAYA</t>
  </si>
  <si>
    <t>215PY1134</t>
  </si>
  <si>
    <t xml:space="preserve">BİLGEKAAN </t>
  </si>
  <si>
    <t>KILINÇ</t>
  </si>
  <si>
    <t>215BM2028</t>
  </si>
  <si>
    <t>KÜFREVİ</t>
  </si>
  <si>
    <t>215IR3063</t>
  </si>
  <si>
    <t xml:space="preserve">MİNA </t>
  </si>
  <si>
    <t>SALTER</t>
  </si>
  <si>
    <t>215EE2037</t>
  </si>
  <si>
    <t>NECATİ KORKMAZ</t>
  </si>
  <si>
    <t>SEZEN</t>
  </si>
  <si>
    <t>215BA3021</t>
  </si>
  <si>
    <t>YURDAKUL</t>
  </si>
  <si>
    <t>215CE2220</t>
  </si>
  <si>
    <t>YUVALI</t>
  </si>
  <si>
    <t>215AR5079</t>
  </si>
  <si>
    <t>215PY1158</t>
  </si>
  <si>
    <t xml:space="preserve">MELİSA </t>
  </si>
  <si>
    <t>215AR5100</t>
  </si>
  <si>
    <t xml:space="preserve">NİLÜFER </t>
  </si>
  <si>
    <t>AVSEREN</t>
  </si>
  <si>
    <t>215AR5081</t>
  </si>
  <si>
    <t xml:space="preserve">BUSE </t>
  </si>
  <si>
    <t>215IE2117</t>
  </si>
  <si>
    <t>SADIK BATUHAN</t>
  </si>
  <si>
    <t>SAĞLIK</t>
  </si>
  <si>
    <t>İLERİ   (R)</t>
  </si>
  <si>
    <t>DAĞ  (R)</t>
  </si>
  <si>
    <t>HANDE</t>
  </si>
  <si>
    <t>DALOĞLU (R)</t>
  </si>
  <si>
    <t>215AR5066</t>
  </si>
  <si>
    <t>TOK</t>
  </si>
  <si>
    <t>215IE2126</t>
  </si>
  <si>
    <t>GİZEM MEDİHA</t>
  </si>
  <si>
    <t>KONAK</t>
  </si>
  <si>
    <t>215IE2110</t>
  </si>
  <si>
    <t>215CE2201</t>
  </si>
  <si>
    <t>ÖNALAN</t>
  </si>
  <si>
    <t>215ME2275</t>
  </si>
  <si>
    <t>ÖMER ARMAĞAN</t>
  </si>
  <si>
    <t>215IR3067</t>
  </si>
  <si>
    <t>AHMET UFUK</t>
  </si>
  <si>
    <t>SOYUPAK</t>
  </si>
  <si>
    <t>215IE2083</t>
  </si>
  <si>
    <t>BOZGACA</t>
  </si>
  <si>
    <t>215PY1109</t>
  </si>
  <si>
    <t>KARAAYTU</t>
  </si>
  <si>
    <t>215TR3111</t>
  </si>
  <si>
    <t>KUDUOĞLU</t>
  </si>
  <si>
    <t>215MI1200</t>
  </si>
  <si>
    <t>TUNUŞ</t>
  </si>
  <si>
    <t>215CS2020</t>
  </si>
  <si>
    <t>TURP</t>
  </si>
  <si>
    <t>215PY1153</t>
  </si>
  <si>
    <t>TUTKUN</t>
  </si>
  <si>
    <t>215IR3045</t>
  </si>
  <si>
    <t xml:space="preserve">MİNEL </t>
  </si>
  <si>
    <t>AYDINKAYA</t>
  </si>
  <si>
    <t>215PY1102</t>
  </si>
  <si>
    <t>ÖNCEL</t>
  </si>
  <si>
    <t>215PY1173</t>
  </si>
  <si>
    <t>AHMET ALİ</t>
  </si>
  <si>
    <t>215AR5078</t>
  </si>
  <si>
    <t xml:space="preserve">SERDAR </t>
  </si>
  <si>
    <t>BULAT</t>
  </si>
  <si>
    <t>215ME2262</t>
  </si>
  <si>
    <t>KADİR EMRE</t>
  </si>
  <si>
    <t>215SE2299</t>
  </si>
  <si>
    <t xml:space="preserve">ATİLA </t>
  </si>
  <si>
    <t>ERSUN</t>
  </si>
  <si>
    <t>ANAS (R)</t>
  </si>
  <si>
    <t>214CE2312</t>
  </si>
  <si>
    <t>EKREM BERKAY</t>
  </si>
  <si>
    <t>KIRKGÖZ (R)</t>
  </si>
  <si>
    <t>GÜNGÖR (R)</t>
  </si>
  <si>
    <t>KILIÇ (R)</t>
  </si>
  <si>
    <t>215ME2263</t>
  </si>
  <si>
    <t>DEMİR EFE</t>
  </si>
  <si>
    <t>ERTETİK</t>
  </si>
  <si>
    <t>215PY1095</t>
  </si>
  <si>
    <t xml:space="preserve">SİNEM </t>
  </si>
  <si>
    <t>215CS2010</t>
  </si>
  <si>
    <t>215MI1205</t>
  </si>
  <si>
    <t>NEBİL BERK</t>
  </si>
  <si>
    <t>SEZGİN</t>
  </si>
  <si>
    <t>215AU2294</t>
  </si>
  <si>
    <t>ANIL CAN</t>
  </si>
  <si>
    <t>ZOR</t>
  </si>
  <si>
    <t>215CS2006</t>
  </si>
  <si>
    <t>NUR EKİN</t>
  </si>
  <si>
    <t>215AU2296</t>
  </si>
  <si>
    <t>EKİCİ</t>
  </si>
  <si>
    <t>215MI1204</t>
  </si>
  <si>
    <t>HAKKI CAN</t>
  </si>
  <si>
    <t>GÜLEROĞLU</t>
  </si>
  <si>
    <t>215CE2223</t>
  </si>
  <si>
    <t>BERKE ÖZGEN</t>
  </si>
  <si>
    <t>KORKMAZLAR</t>
  </si>
  <si>
    <t>215IE2118</t>
  </si>
  <si>
    <t xml:space="preserve">SABİR </t>
  </si>
  <si>
    <t>KICIR</t>
  </si>
  <si>
    <t>215CS2007</t>
  </si>
  <si>
    <t>HALİL EREN</t>
  </si>
  <si>
    <t>215MC2280</t>
  </si>
  <si>
    <t>UFUK</t>
  </si>
  <si>
    <t>215IE2080</t>
  </si>
  <si>
    <t>ZEKİ EMRE</t>
  </si>
  <si>
    <t>KURT</t>
  </si>
  <si>
    <t>215CS2018</t>
  </si>
  <si>
    <t>ŞUAYB TALHA</t>
  </si>
  <si>
    <t>215HS1006</t>
  </si>
  <si>
    <t xml:space="preserve">TUTKU </t>
  </si>
  <si>
    <t>TAPANSOY</t>
  </si>
  <si>
    <t>215AR5107</t>
  </si>
  <si>
    <t>FATMA SADBERK</t>
  </si>
  <si>
    <t>215IE2098</t>
  </si>
  <si>
    <t>EDREMİTLİOĞLU</t>
  </si>
  <si>
    <t>215BM2030</t>
  </si>
  <si>
    <t>EFE</t>
  </si>
  <si>
    <t>215PY1110</t>
  </si>
  <si>
    <t>215CS2011</t>
  </si>
  <si>
    <t>NİL RÜYA</t>
  </si>
  <si>
    <t>DURMUŞ</t>
  </si>
  <si>
    <t>215BA3031</t>
  </si>
  <si>
    <t xml:space="preserve">EMİR </t>
  </si>
  <si>
    <t>ERİŞKEN</t>
  </si>
  <si>
    <t>215IR3086</t>
  </si>
  <si>
    <t>215EE2035</t>
  </si>
  <si>
    <t xml:space="preserve">TARIK </t>
  </si>
  <si>
    <t>KOTAN</t>
  </si>
  <si>
    <t>215EE2054</t>
  </si>
  <si>
    <t xml:space="preserve">AYSU </t>
  </si>
  <si>
    <t>215CE2219</t>
  </si>
  <si>
    <t>UĞUR CEM</t>
  </si>
  <si>
    <t>215CE2205</t>
  </si>
  <si>
    <t xml:space="preserve">SİNAN </t>
  </si>
  <si>
    <t>ARPACI</t>
  </si>
  <si>
    <t>215IR3079</t>
  </si>
  <si>
    <t xml:space="preserve">NİDA </t>
  </si>
  <si>
    <t>ELMASOĞLU</t>
  </si>
  <si>
    <t>215CE2199</t>
  </si>
  <si>
    <t>BAHRİ BERKE</t>
  </si>
  <si>
    <t>OK</t>
  </si>
  <si>
    <t>215CE2193</t>
  </si>
  <si>
    <t xml:space="preserve">UĞURCAN </t>
  </si>
  <si>
    <t>215BM2029</t>
  </si>
  <si>
    <t xml:space="preserve">ÖZGÜN </t>
  </si>
  <si>
    <t>BİLGİLİ</t>
  </si>
  <si>
    <t>215PY1127</t>
  </si>
  <si>
    <t>DURAN</t>
  </si>
  <si>
    <t>215PY1136</t>
  </si>
  <si>
    <t xml:space="preserve">GÜLİN </t>
  </si>
  <si>
    <t>215PY1141</t>
  </si>
  <si>
    <t>215CE2185</t>
  </si>
  <si>
    <t>OSMAN BATUHAN</t>
  </si>
  <si>
    <t>KAKŞİ</t>
  </si>
  <si>
    <t>215IR3062</t>
  </si>
  <si>
    <t xml:space="preserve">TUĞBA </t>
  </si>
  <si>
    <t>KARABEKİR</t>
  </si>
  <si>
    <t>215EE2051</t>
  </si>
  <si>
    <t xml:space="preserve">EKİN </t>
  </si>
  <si>
    <t>CANEL</t>
  </si>
  <si>
    <t>215IE2081</t>
  </si>
  <si>
    <t>YAHYA BURAK</t>
  </si>
  <si>
    <t>215ME2260</t>
  </si>
  <si>
    <t>ATA GÖRKEM</t>
  </si>
  <si>
    <t>ATAOĞLU</t>
  </si>
  <si>
    <t>215AR5067</t>
  </si>
  <si>
    <t>AYŞE İDİL</t>
  </si>
  <si>
    <t>ARASAN</t>
  </si>
  <si>
    <t>215IE2107</t>
  </si>
  <si>
    <t xml:space="preserve">BERÇİN </t>
  </si>
  <si>
    <t>215PY1156</t>
  </si>
  <si>
    <t xml:space="preserve">ÖZDE </t>
  </si>
  <si>
    <t>215CS2015</t>
  </si>
  <si>
    <t xml:space="preserve">ATANUR </t>
  </si>
  <si>
    <t>215MC2285</t>
  </si>
  <si>
    <t>ÇALIŞKAN</t>
  </si>
  <si>
    <t>215EE2042</t>
  </si>
  <si>
    <t>215CS2019</t>
  </si>
  <si>
    <t xml:space="preserve">KENAN </t>
  </si>
  <si>
    <t>ATAN</t>
  </si>
  <si>
    <t>215IE2095</t>
  </si>
  <si>
    <t>SELVİ</t>
  </si>
  <si>
    <t>215IE2123</t>
  </si>
  <si>
    <t>BEKTAŞ KEREM</t>
  </si>
  <si>
    <t>AKDEMİR</t>
  </si>
  <si>
    <t>215IE2097</t>
  </si>
  <si>
    <t>HATİCE ROJDA</t>
  </si>
  <si>
    <t>215LG3097</t>
  </si>
  <si>
    <t>NİDA İLAY</t>
  </si>
  <si>
    <t>ÖZKANLI</t>
  </si>
  <si>
    <t>215TR3120</t>
  </si>
  <si>
    <t>ALAN</t>
  </si>
  <si>
    <t>215SE2305</t>
  </si>
  <si>
    <t>UMUTCAN NEŞET</t>
  </si>
  <si>
    <t>ÖLÇER</t>
  </si>
  <si>
    <t>215AR5073</t>
  </si>
  <si>
    <t xml:space="preserve">BERFU </t>
  </si>
  <si>
    <t>215LG3094</t>
  </si>
  <si>
    <t>215EC3009</t>
  </si>
  <si>
    <t>NİLSU NUR</t>
  </si>
  <si>
    <t>TETİK</t>
  </si>
  <si>
    <t>ALARA</t>
  </si>
  <si>
    <t>ADIŞEN</t>
  </si>
  <si>
    <t>MEVLÜD SAMED</t>
  </si>
  <si>
    <t>GÜZEL</t>
  </si>
  <si>
    <t>NURHAK</t>
  </si>
  <si>
    <t>AGİN</t>
  </si>
  <si>
    <t>215IE2130</t>
  </si>
  <si>
    <t>UYAR</t>
  </si>
  <si>
    <t>215TR3127</t>
  </si>
  <si>
    <t>214IR3081</t>
  </si>
  <si>
    <t>ECE</t>
  </si>
  <si>
    <t>ÖZER  (R)</t>
  </si>
  <si>
    <t>GENÇ (R)</t>
  </si>
  <si>
    <t>215TIE2057</t>
  </si>
  <si>
    <t>YASEMİN</t>
  </si>
  <si>
    <t>AŞIK</t>
  </si>
  <si>
    <t>215AU2347D</t>
  </si>
  <si>
    <t>GÜNEŞ</t>
  </si>
  <si>
    <t>215EE2361D</t>
  </si>
  <si>
    <t xml:space="preserve">OKAN </t>
  </si>
  <si>
    <t>MALKARALILAR</t>
  </si>
  <si>
    <t>215IA5125D</t>
  </si>
  <si>
    <t xml:space="preserve">SAVAŞ </t>
  </si>
  <si>
    <t>CİVELEK</t>
  </si>
  <si>
    <t>215MC2352D</t>
  </si>
  <si>
    <t>FEHMİ CAN</t>
  </si>
  <si>
    <t>215IE2359D</t>
  </si>
  <si>
    <t>EL</t>
  </si>
  <si>
    <t>215ME2358D</t>
  </si>
  <si>
    <t>YUNUS EMRE</t>
  </si>
  <si>
    <t>DEMİRAL</t>
  </si>
  <si>
    <t>215TR3206D</t>
  </si>
  <si>
    <t>SİNAN</t>
  </si>
  <si>
    <t>ÖZGENÇ</t>
  </si>
  <si>
    <t>215SE2361D</t>
  </si>
  <si>
    <t>BURAK</t>
  </si>
  <si>
    <t>TORTUMLU</t>
  </si>
  <si>
    <t>215CS2363D</t>
  </si>
  <si>
    <t>BEYTULLAH</t>
  </si>
  <si>
    <t>KİRAZLI</t>
  </si>
  <si>
    <t>215SE2348D</t>
  </si>
  <si>
    <t xml:space="preserve">ORHAN </t>
  </si>
  <si>
    <t>ÖZTOP</t>
  </si>
  <si>
    <t>215ME2357D</t>
  </si>
  <si>
    <t>KEZİBAN TUBA</t>
  </si>
  <si>
    <t>215IE2363D</t>
  </si>
  <si>
    <t>OKAN</t>
  </si>
  <si>
    <t>ŞENAY İLAYDA</t>
  </si>
  <si>
    <t>GÖÇER</t>
  </si>
  <si>
    <t>215LG3093</t>
  </si>
  <si>
    <t>SEMİH</t>
  </si>
  <si>
    <t>TONKUŞ</t>
  </si>
  <si>
    <t>215PS3039</t>
  </si>
  <si>
    <t xml:space="preserve">UĞUR </t>
  </si>
  <si>
    <t>BAYRAK</t>
  </si>
  <si>
    <t>215TR3119</t>
  </si>
  <si>
    <t>TRACK 1 SECTION A</t>
  </si>
  <si>
    <t>TRACK 1 SECTION B</t>
  </si>
  <si>
    <t>TRACK 1 SECTION C</t>
  </si>
  <si>
    <t>TRACK 1 SECTION D</t>
  </si>
  <si>
    <t>TRACK 1 SECTION E</t>
  </si>
  <si>
    <t>TRACK 1 SECTION F</t>
  </si>
  <si>
    <t>TRACK 1 SECTION G</t>
  </si>
  <si>
    <t>TRACK 1 SECTION H</t>
  </si>
  <si>
    <t>Core</t>
  </si>
  <si>
    <t>R/W</t>
  </si>
  <si>
    <t>AVERAGE</t>
  </si>
  <si>
    <t>TRACK 2 SECTION A</t>
  </si>
  <si>
    <t>TRACK 2 SECTION B</t>
  </si>
  <si>
    <t>TRACK 2 SECTION C</t>
  </si>
  <si>
    <t>TRACK 2 SECTION E</t>
  </si>
  <si>
    <t>TRACK 2 SECTION D</t>
  </si>
  <si>
    <t>TRACK 2 SECTION F</t>
  </si>
  <si>
    <t>TRACK 2 SECTION G</t>
  </si>
  <si>
    <t>TRACK 2 SECTION H</t>
  </si>
  <si>
    <t>TRACK 3 SECTION A</t>
  </si>
  <si>
    <t>L/S</t>
  </si>
  <si>
    <t>TRACK 3 SECTION B</t>
  </si>
  <si>
    <t>TRACK 3 SECTION C</t>
  </si>
  <si>
    <t>TRACK 3 SECTION D</t>
  </si>
  <si>
    <t>TRACK 3 SECTION E</t>
  </si>
  <si>
    <t>TRACK 3 SECTION F</t>
  </si>
  <si>
    <t>SEFA CAN</t>
  </si>
  <si>
    <t>KARACAN/KARAGÖZ</t>
  </si>
  <si>
    <t>215IL3085</t>
  </si>
  <si>
    <t>SEMESTER 1 FINAL AVERAGES</t>
  </si>
  <si>
    <t>ENES</t>
  </si>
  <si>
    <t>GÜNAY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</si>
</sst>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3" fillId="0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0" fillId="0" borderId="1" xfId="0" applyFill="1" applyBorder="1"/>
    <xf numFmtId="0" fontId="2" fillId="2" borderId="1" xfId="0" applyFont="1" applyFill="1" applyBorder="1"/>
    <xf numFmtId="0" fontId="0" fillId="0" borderId="5" xfId="0" applyBorder="1"/>
    <xf numFmtId="0" fontId="0" fillId="0" borderId="1" xfId="0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/>
    <xf numFmtId="0" fontId="1" fillId="2" borderId="6" xfId="0" applyFont="1" applyFill="1" applyBorder="1"/>
    <xf numFmtId="0" fontId="0" fillId="2" borderId="6" xfId="0" applyFill="1" applyBorder="1"/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3"/>
  <sheetViews>
    <sheetView tabSelected="1" topLeftCell="A541" workbookViewId="0">
      <selection activeCell="C578" sqref="C578"/>
    </sheetView>
  </sheetViews>
  <sheetFormatPr defaultRowHeight="15" x14ac:dyDescent="0.25"/>
  <cols>
    <col min="1" max="1" width="3" bestFit="1" customWidth="1"/>
    <col min="2" max="2" width="11.85546875" bestFit="1" customWidth="1"/>
    <col min="3" max="3" width="20.28515625" bestFit="1" customWidth="1"/>
    <col min="4" max="4" width="14.5703125" bestFit="1" customWidth="1"/>
  </cols>
  <sheetData>
    <row r="1" spans="1:7" s="1" customFormat="1" x14ac:dyDescent="0.25">
      <c r="B1" s="11" t="s">
        <v>1238</v>
      </c>
      <c r="C1" s="11"/>
      <c r="D1" s="15"/>
      <c r="E1" s="16"/>
    </row>
    <row r="2" spans="1:7" s="1" customFormat="1" ht="15.75" thickBot="1" x14ac:dyDescent="0.3">
      <c r="B2" s="18" t="s">
        <v>1267</v>
      </c>
      <c r="C2" s="19"/>
      <c r="D2" s="20"/>
      <c r="E2" s="21"/>
    </row>
    <row r="3" spans="1:7" s="3" customFormat="1" ht="13.5" thickBot="1" x14ac:dyDescent="0.25">
      <c r="A3" s="4"/>
      <c r="B3" s="5" t="s">
        <v>19</v>
      </c>
      <c r="C3" s="6" t="s">
        <v>20</v>
      </c>
      <c r="D3" s="6" t="s">
        <v>21</v>
      </c>
      <c r="E3" s="22" t="s">
        <v>1246</v>
      </c>
      <c r="F3" s="23" t="s">
        <v>1247</v>
      </c>
      <c r="G3" s="23" t="s">
        <v>1248</v>
      </c>
    </row>
    <row r="4" spans="1:7" x14ac:dyDescent="0.25">
      <c r="A4" s="2">
        <v>1</v>
      </c>
      <c r="B4" s="2" t="s">
        <v>116</v>
      </c>
      <c r="C4" s="2" t="s">
        <v>117</v>
      </c>
      <c r="D4" s="12" t="s">
        <v>118</v>
      </c>
      <c r="E4" s="13">
        <v>30</v>
      </c>
      <c r="F4" s="13">
        <v>27</v>
      </c>
      <c r="G4" s="14">
        <f>SUM((E4*14)+(F4*12))/26</f>
        <v>28.615384615384617</v>
      </c>
    </row>
    <row r="5" spans="1:7" x14ac:dyDescent="0.25">
      <c r="A5" s="2">
        <v>2</v>
      </c>
      <c r="B5" s="2" t="s">
        <v>1195</v>
      </c>
      <c r="C5" s="2" t="s">
        <v>1196</v>
      </c>
      <c r="D5" s="2" t="s">
        <v>1197</v>
      </c>
      <c r="E5" s="13">
        <v>76</v>
      </c>
      <c r="F5" s="13">
        <v>82</v>
      </c>
      <c r="G5" s="14">
        <f t="shared" ref="G5:G6" si="0">SUM((E5*14)+(F5*12))/26</f>
        <v>78.769230769230774</v>
      </c>
    </row>
    <row r="6" spans="1:7" x14ac:dyDescent="0.25">
      <c r="A6" s="2">
        <v>3</v>
      </c>
      <c r="B6" s="2" t="s">
        <v>119</v>
      </c>
      <c r="C6" s="2" t="s">
        <v>120</v>
      </c>
      <c r="D6" s="2" t="s">
        <v>121</v>
      </c>
      <c r="E6" s="13">
        <v>31</v>
      </c>
      <c r="F6" s="13">
        <v>41</v>
      </c>
      <c r="G6" s="14">
        <f t="shared" si="0"/>
        <v>35.615384615384613</v>
      </c>
    </row>
    <row r="7" spans="1:7" x14ac:dyDescent="0.25">
      <c r="A7" s="2">
        <v>4</v>
      </c>
      <c r="B7" s="2" t="s">
        <v>122</v>
      </c>
      <c r="C7" s="2" t="s">
        <v>123</v>
      </c>
      <c r="D7" s="2" t="s">
        <v>124</v>
      </c>
      <c r="E7" s="13">
        <v>51</v>
      </c>
      <c r="F7" s="13">
        <v>48</v>
      </c>
      <c r="G7" s="14">
        <f t="shared" ref="G7:G24" si="1">SUM((E7*14)+(F7*12))/26</f>
        <v>49.615384615384613</v>
      </c>
    </row>
    <row r="8" spans="1:7" x14ac:dyDescent="0.25">
      <c r="A8" s="2">
        <v>5</v>
      </c>
      <c r="B8" s="2" t="s">
        <v>125</v>
      </c>
      <c r="C8" s="2" t="s">
        <v>126</v>
      </c>
      <c r="D8" s="2" t="s">
        <v>113</v>
      </c>
      <c r="E8" s="13">
        <v>91</v>
      </c>
      <c r="F8" s="13">
        <v>90</v>
      </c>
      <c r="G8" s="14">
        <f t="shared" si="1"/>
        <v>90.538461538461533</v>
      </c>
    </row>
    <row r="9" spans="1:7" x14ac:dyDescent="0.25">
      <c r="A9" s="2">
        <v>6</v>
      </c>
      <c r="B9" s="2" t="s">
        <v>127</v>
      </c>
      <c r="C9" s="2" t="s">
        <v>128</v>
      </c>
      <c r="D9" s="2" t="s">
        <v>129</v>
      </c>
      <c r="E9" s="13">
        <v>47</v>
      </c>
      <c r="F9" s="13">
        <v>37</v>
      </c>
      <c r="G9" s="14">
        <f t="shared" si="1"/>
        <v>42.384615384615387</v>
      </c>
    </row>
    <row r="10" spans="1:7" x14ac:dyDescent="0.25">
      <c r="A10" s="2">
        <v>7</v>
      </c>
      <c r="B10" s="10" t="s">
        <v>1198</v>
      </c>
      <c r="C10" s="10" t="s">
        <v>572</v>
      </c>
      <c r="D10" s="10" t="s">
        <v>1199</v>
      </c>
      <c r="E10" s="13">
        <v>25</v>
      </c>
      <c r="F10" s="13">
        <v>14</v>
      </c>
      <c r="G10" s="14">
        <f t="shared" si="1"/>
        <v>19.923076923076923</v>
      </c>
    </row>
    <row r="11" spans="1:7" x14ac:dyDescent="0.25">
      <c r="A11" s="2">
        <v>8</v>
      </c>
      <c r="B11" s="2" t="s">
        <v>130</v>
      </c>
      <c r="C11" s="2" t="s">
        <v>131</v>
      </c>
      <c r="D11" s="2" t="s">
        <v>108</v>
      </c>
      <c r="E11" s="13">
        <v>16</v>
      </c>
      <c r="F11" s="13">
        <v>18</v>
      </c>
      <c r="G11" s="14">
        <f t="shared" si="1"/>
        <v>16.923076923076923</v>
      </c>
    </row>
    <row r="12" spans="1:7" s="1" customFormat="1" x14ac:dyDescent="0.25">
      <c r="A12" s="2">
        <v>9</v>
      </c>
      <c r="B12" s="2" t="s">
        <v>132</v>
      </c>
      <c r="C12" s="2" t="s">
        <v>133</v>
      </c>
      <c r="D12" s="2" t="s">
        <v>134</v>
      </c>
      <c r="E12" s="13">
        <v>57</v>
      </c>
      <c r="F12" s="13">
        <v>68</v>
      </c>
      <c r="G12" s="14">
        <f t="shared" si="1"/>
        <v>62.07692307692308</v>
      </c>
    </row>
    <row r="13" spans="1:7" s="1" customFormat="1" x14ac:dyDescent="0.25">
      <c r="A13" s="2">
        <v>10</v>
      </c>
      <c r="B13" s="10" t="s">
        <v>1200</v>
      </c>
      <c r="C13" s="10" t="s">
        <v>1201</v>
      </c>
      <c r="D13" s="10" t="s">
        <v>1202</v>
      </c>
      <c r="E13" s="13">
        <v>30</v>
      </c>
      <c r="F13" s="13">
        <v>30</v>
      </c>
      <c r="G13" s="14">
        <f t="shared" si="1"/>
        <v>30</v>
      </c>
    </row>
    <row r="14" spans="1:7" s="1" customFormat="1" x14ac:dyDescent="0.25">
      <c r="A14" s="2">
        <v>11</v>
      </c>
      <c r="B14" s="2" t="s">
        <v>135</v>
      </c>
      <c r="C14" s="2" t="s">
        <v>136</v>
      </c>
      <c r="D14" s="2" t="s">
        <v>16</v>
      </c>
      <c r="E14" s="13">
        <v>48</v>
      </c>
      <c r="F14" s="13">
        <v>51</v>
      </c>
      <c r="G14" s="14">
        <f t="shared" si="1"/>
        <v>49.384615384615387</v>
      </c>
    </row>
    <row r="15" spans="1:7" s="1" customFormat="1" x14ac:dyDescent="0.25">
      <c r="A15" s="2">
        <v>12</v>
      </c>
      <c r="B15" s="2" t="s">
        <v>137</v>
      </c>
      <c r="C15" s="2" t="s">
        <v>138</v>
      </c>
      <c r="D15" s="2" t="s">
        <v>139</v>
      </c>
      <c r="E15" s="13">
        <v>53</v>
      </c>
      <c r="F15" s="13">
        <v>62</v>
      </c>
      <c r="G15" s="14">
        <f t="shared" si="1"/>
        <v>57.153846153846153</v>
      </c>
    </row>
    <row r="16" spans="1:7" s="1" customFormat="1" x14ac:dyDescent="0.25">
      <c r="A16" s="2">
        <v>13</v>
      </c>
      <c r="B16" s="2" t="s">
        <v>140</v>
      </c>
      <c r="C16" s="2" t="s">
        <v>141</v>
      </c>
      <c r="D16" s="2" t="s">
        <v>142</v>
      </c>
      <c r="E16" s="13">
        <v>53</v>
      </c>
      <c r="F16" s="13">
        <v>50</v>
      </c>
      <c r="G16" s="14">
        <f t="shared" si="1"/>
        <v>51.615384615384613</v>
      </c>
    </row>
    <row r="17" spans="1:7" s="1" customFormat="1" x14ac:dyDescent="0.25">
      <c r="A17" s="2">
        <v>14</v>
      </c>
      <c r="B17" s="2" t="s">
        <v>143</v>
      </c>
      <c r="C17" s="2" t="s">
        <v>144</v>
      </c>
      <c r="D17" s="2" t="s">
        <v>1</v>
      </c>
      <c r="E17" s="13">
        <v>41</v>
      </c>
      <c r="F17" s="13">
        <v>44</v>
      </c>
      <c r="G17" s="14">
        <f t="shared" si="1"/>
        <v>42.384615384615387</v>
      </c>
    </row>
    <row r="18" spans="1:7" s="1" customFormat="1" x14ac:dyDescent="0.25">
      <c r="A18" s="2">
        <v>15</v>
      </c>
      <c r="B18" s="2" t="s">
        <v>145</v>
      </c>
      <c r="C18" s="2" t="s">
        <v>146</v>
      </c>
      <c r="D18" s="2" t="s">
        <v>147</v>
      </c>
      <c r="E18" s="13">
        <v>46</v>
      </c>
      <c r="F18" s="13">
        <v>38</v>
      </c>
      <c r="G18" s="14">
        <f t="shared" si="1"/>
        <v>42.307692307692307</v>
      </c>
    </row>
    <row r="19" spans="1:7" s="1" customFormat="1" x14ac:dyDescent="0.25">
      <c r="A19" s="2">
        <v>16</v>
      </c>
      <c r="B19" s="2" t="s">
        <v>148</v>
      </c>
      <c r="C19" s="2" t="s">
        <v>149</v>
      </c>
      <c r="D19" s="2" t="s">
        <v>150</v>
      </c>
      <c r="E19" s="13">
        <v>68</v>
      </c>
      <c r="F19" s="13">
        <v>57</v>
      </c>
      <c r="G19" s="14">
        <f t="shared" si="1"/>
        <v>62.92307692307692</v>
      </c>
    </row>
    <row r="20" spans="1:7" s="1" customFormat="1" x14ac:dyDescent="0.25">
      <c r="A20" s="2">
        <v>17</v>
      </c>
      <c r="B20" s="2" t="s">
        <v>151</v>
      </c>
      <c r="C20" s="2" t="s">
        <v>152</v>
      </c>
      <c r="D20" s="2" t="s">
        <v>153</v>
      </c>
      <c r="E20" s="13">
        <v>27</v>
      </c>
      <c r="F20" s="13">
        <v>9</v>
      </c>
      <c r="G20" s="14">
        <f t="shared" si="1"/>
        <v>18.692307692307693</v>
      </c>
    </row>
    <row r="21" spans="1:7" s="1" customFormat="1" x14ac:dyDescent="0.25">
      <c r="A21" s="2">
        <v>18</v>
      </c>
      <c r="B21" s="2" t="s">
        <v>862</v>
      </c>
      <c r="C21" s="2" t="s">
        <v>863</v>
      </c>
      <c r="D21" s="2" t="s">
        <v>864</v>
      </c>
      <c r="E21" s="13">
        <v>52</v>
      </c>
      <c r="F21" s="13">
        <v>62</v>
      </c>
      <c r="G21" s="14">
        <f t="shared" si="1"/>
        <v>56.615384615384613</v>
      </c>
    </row>
    <row r="22" spans="1:7" s="1" customFormat="1" x14ac:dyDescent="0.25">
      <c r="A22" s="2">
        <v>19</v>
      </c>
      <c r="B22" s="2" t="s">
        <v>154</v>
      </c>
      <c r="C22" s="2" t="s">
        <v>155</v>
      </c>
      <c r="D22" s="2" t="s">
        <v>7</v>
      </c>
      <c r="E22" s="13">
        <v>46</v>
      </c>
      <c r="F22" s="13">
        <v>43</v>
      </c>
      <c r="G22" s="14">
        <f t="shared" si="1"/>
        <v>44.615384615384613</v>
      </c>
    </row>
    <row r="23" spans="1:7" s="1" customFormat="1" x14ac:dyDescent="0.25">
      <c r="A23" s="2">
        <v>20</v>
      </c>
      <c r="B23" s="2" t="s">
        <v>156</v>
      </c>
      <c r="C23" s="2" t="s">
        <v>157</v>
      </c>
      <c r="D23" s="2" t="s">
        <v>7</v>
      </c>
      <c r="E23" s="13">
        <v>75</v>
      </c>
      <c r="F23" s="13">
        <v>74</v>
      </c>
      <c r="G23" s="14">
        <f t="shared" si="1"/>
        <v>74.538461538461533</v>
      </c>
    </row>
    <row r="24" spans="1:7" s="1" customFormat="1" x14ac:dyDescent="0.25">
      <c r="A24" s="2">
        <v>21</v>
      </c>
      <c r="B24" s="2" t="s">
        <v>1237</v>
      </c>
      <c r="C24" s="2" t="s">
        <v>1235</v>
      </c>
      <c r="D24" s="2" t="s">
        <v>1236</v>
      </c>
      <c r="E24" s="13">
        <v>40</v>
      </c>
      <c r="F24" s="13">
        <v>37</v>
      </c>
      <c r="G24" s="14">
        <f t="shared" si="1"/>
        <v>38.615384615384613</v>
      </c>
    </row>
    <row r="26" spans="1:7" s="1" customFormat="1" x14ac:dyDescent="0.25">
      <c r="B26" s="11" t="s">
        <v>1239</v>
      </c>
      <c r="C26" s="11"/>
      <c r="D26" s="15"/>
      <c r="E26" s="16"/>
    </row>
    <row r="27" spans="1:7" s="1" customFormat="1" ht="15.75" thickBot="1" x14ac:dyDescent="0.3">
      <c r="B27" s="18" t="s">
        <v>1267</v>
      </c>
      <c r="C27" s="19"/>
      <c r="D27" s="20"/>
      <c r="E27" s="21"/>
    </row>
    <row r="28" spans="1:7" s="3" customFormat="1" ht="13.5" thickBot="1" x14ac:dyDescent="0.25">
      <c r="A28" s="4"/>
      <c r="B28" s="5" t="s">
        <v>19</v>
      </c>
      <c r="C28" s="6" t="s">
        <v>20</v>
      </c>
      <c r="D28" s="6" t="s">
        <v>21</v>
      </c>
      <c r="E28" s="22" t="s">
        <v>1246</v>
      </c>
      <c r="F28" s="23" t="s">
        <v>1247</v>
      </c>
      <c r="G28" s="23" t="s">
        <v>1248</v>
      </c>
    </row>
    <row r="29" spans="1:7" s="1" customFormat="1" x14ac:dyDescent="0.25">
      <c r="A29" s="2">
        <v>1</v>
      </c>
      <c r="B29" s="2" t="s">
        <v>158</v>
      </c>
      <c r="C29" s="2" t="s">
        <v>159</v>
      </c>
      <c r="D29" s="2" t="s">
        <v>27</v>
      </c>
      <c r="E29" s="13">
        <v>44</v>
      </c>
      <c r="F29" s="13">
        <v>40</v>
      </c>
      <c r="G29" s="14">
        <f>SUM((E29*14)+(F29*12))/26</f>
        <v>42.153846153846153</v>
      </c>
    </row>
    <row r="30" spans="1:7" s="1" customFormat="1" x14ac:dyDescent="0.25">
      <c r="A30" s="2">
        <v>2</v>
      </c>
      <c r="B30" s="2" t="s">
        <v>160</v>
      </c>
      <c r="C30" s="2" t="s">
        <v>161</v>
      </c>
      <c r="D30" s="2" t="s">
        <v>162</v>
      </c>
      <c r="E30" s="13">
        <v>57</v>
      </c>
      <c r="F30" s="13">
        <v>48</v>
      </c>
      <c r="G30" s="14">
        <f t="shared" ref="G30:G50" si="2">SUM((E30*14)+(F30*12))/26</f>
        <v>52.846153846153847</v>
      </c>
    </row>
    <row r="31" spans="1:7" s="1" customFormat="1" x14ac:dyDescent="0.25">
      <c r="A31" s="2">
        <v>3</v>
      </c>
      <c r="B31" s="2" t="s">
        <v>207</v>
      </c>
      <c r="C31" s="2" t="s">
        <v>9</v>
      </c>
      <c r="D31" s="2" t="s">
        <v>26</v>
      </c>
      <c r="E31" s="13">
        <v>74</v>
      </c>
      <c r="F31" s="13">
        <v>70</v>
      </c>
      <c r="G31" s="14">
        <f t="shared" si="2"/>
        <v>72.15384615384616</v>
      </c>
    </row>
    <row r="32" spans="1:7" s="1" customFormat="1" x14ac:dyDescent="0.25">
      <c r="A32" s="2">
        <v>4</v>
      </c>
      <c r="B32" s="2" t="s">
        <v>163</v>
      </c>
      <c r="C32" s="2" t="s">
        <v>164</v>
      </c>
      <c r="D32" s="2" t="s">
        <v>165</v>
      </c>
      <c r="E32" s="13">
        <v>40</v>
      </c>
      <c r="F32" s="13">
        <v>33</v>
      </c>
      <c r="G32" s="14">
        <f t="shared" si="2"/>
        <v>36.769230769230766</v>
      </c>
    </row>
    <row r="33" spans="1:7" s="1" customFormat="1" x14ac:dyDescent="0.25">
      <c r="A33" s="2">
        <v>5</v>
      </c>
      <c r="B33" s="2" t="s">
        <v>166</v>
      </c>
      <c r="C33" s="2" t="s">
        <v>167</v>
      </c>
      <c r="D33" s="2" t="s">
        <v>168</v>
      </c>
      <c r="E33" s="13">
        <v>70</v>
      </c>
      <c r="F33" s="13">
        <v>59</v>
      </c>
      <c r="G33" s="14">
        <f t="shared" si="2"/>
        <v>64.92307692307692</v>
      </c>
    </row>
    <row r="34" spans="1:7" s="1" customFormat="1" x14ac:dyDescent="0.25">
      <c r="A34" s="2">
        <v>6</v>
      </c>
      <c r="B34" s="2" t="s">
        <v>169</v>
      </c>
      <c r="C34" s="2" t="s">
        <v>170</v>
      </c>
      <c r="D34" s="2" t="s">
        <v>171</v>
      </c>
      <c r="E34" s="13">
        <v>54</v>
      </c>
      <c r="F34" s="13">
        <v>42</v>
      </c>
      <c r="G34" s="14">
        <f t="shared" si="2"/>
        <v>48.46153846153846</v>
      </c>
    </row>
    <row r="35" spans="1:7" s="1" customFormat="1" x14ac:dyDescent="0.25">
      <c r="A35" s="2">
        <v>7</v>
      </c>
      <c r="B35" s="2" t="s">
        <v>172</v>
      </c>
      <c r="C35" s="2" t="s">
        <v>173</v>
      </c>
      <c r="D35" s="2" t="s">
        <v>174</v>
      </c>
      <c r="E35" s="13">
        <v>63</v>
      </c>
      <c r="F35" s="13">
        <v>51</v>
      </c>
      <c r="G35" s="14">
        <f t="shared" si="2"/>
        <v>57.46153846153846</v>
      </c>
    </row>
    <row r="36" spans="1:7" s="1" customFormat="1" x14ac:dyDescent="0.25">
      <c r="A36" s="2">
        <v>8</v>
      </c>
      <c r="B36" s="2" t="s">
        <v>175</v>
      </c>
      <c r="C36" s="2" t="s">
        <v>176</v>
      </c>
      <c r="D36" s="2" t="s">
        <v>177</v>
      </c>
      <c r="E36" s="13">
        <v>67</v>
      </c>
      <c r="F36" s="13">
        <v>59</v>
      </c>
      <c r="G36" s="14">
        <f t="shared" si="2"/>
        <v>63.307692307692307</v>
      </c>
    </row>
    <row r="37" spans="1:7" s="1" customFormat="1" x14ac:dyDescent="0.25">
      <c r="A37" s="2">
        <v>9</v>
      </c>
      <c r="B37" s="10" t="s">
        <v>1203</v>
      </c>
      <c r="C37" s="10" t="s">
        <v>1204</v>
      </c>
      <c r="D37" s="10" t="s">
        <v>1205</v>
      </c>
      <c r="E37" s="13">
        <v>31</v>
      </c>
      <c r="F37" s="13">
        <v>29</v>
      </c>
      <c r="G37" s="14">
        <f t="shared" si="2"/>
        <v>30.076923076923077</v>
      </c>
    </row>
    <row r="38" spans="1:7" s="1" customFormat="1" x14ac:dyDescent="0.25">
      <c r="A38" s="2">
        <v>10</v>
      </c>
      <c r="B38" s="10" t="s">
        <v>1206</v>
      </c>
      <c r="C38" s="10" t="s">
        <v>1207</v>
      </c>
      <c r="D38" s="10" t="s">
        <v>1205</v>
      </c>
      <c r="E38" s="13">
        <v>29</v>
      </c>
      <c r="F38" s="13">
        <v>34</v>
      </c>
      <c r="G38" s="14">
        <f t="shared" si="2"/>
        <v>31.307692307692307</v>
      </c>
    </row>
    <row r="39" spans="1:7" s="1" customFormat="1" x14ac:dyDescent="0.25">
      <c r="A39" s="2">
        <v>11</v>
      </c>
      <c r="B39" s="2" t="s">
        <v>178</v>
      </c>
      <c r="C39" s="2" t="s">
        <v>179</v>
      </c>
      <c r="D39" s="2" t="s">
        <v>180</v>
      </c>
      <c r="E39" s="13">
        <v>70</v>
      </c>
      <c r="F39" s="13">
        <v>62</v>
      </c>
      <c r="G39" s="14">
        <f t="shared" si="2"/>
        <v>66.307692307692307</v>
      </c>
    </row>
    <row r="40" spans="1:7" s="1" customFormat="1" x14ac:dyDescent="0.25">
      <c r="A40" s="2">
        <v>12</v>
      </c>
      <c r="B40" s="2" t="s">
        <v>181</v>
      </c>
      <c r="C40" s="2" t="s">
        <v>182</v>
      </c>
      <c r="D40" s="2" t="s">
        <v>183</v>
      </c>
      <c r="E40" s="13">
        <v>57</v>
      </c>
      <c r="F40" s="13">
        <v>50</v>
      </c>
      <c r="G40" s="14">
        <f t="shared" si="2"/>
        <v>53.769230769230766</v>
      </c>
    </row>
    <row r="41" spans="1:7" s="1" customFormat="1" x14ac:dyDescent="0.25">
      <c r="A41" s="2">
        <v>13</v>
      </c>
      <c r="B41" s="2" t="s">
        <v>184</v>
      </c>
      <c r="C41" s="2" t="s">
        <v>185</v>
      </c>
      <c r="D41" s="2" t="s">
        <v>186</v>
      </c>
      <c r="E41" s="13">
        <v>62</v>
      </c>
      <c r="F41" s="13">
        <v>34</v>
      </c>
      <c r="G41" s="14">
        <f t="shared" si="2"/>
        <v>49.07692307692308</v>
      </c>
    </row>
    <row r="42" spans="1:7" s="1" customFormat="1" x14ac:dyDescent="0.25">
      <c r="A42" s="2">
        <v>14</v>
      </c>
      <c r="B42" s="10" t="s">
        <v>1208</v>
      </c>
      <c r="C42" s="10" t="s">
        <v>91</v>
      </c>
      <c r="D42" s="10" t="s">
        <v>1209</v>
      </c>
      <c r="E42" s="13">
        <v>49</v>
      </c>
      <c r="F42" s="13">
        <v>53</v>
      </c>
      <c r="G42" s="14">
        <f t="shared" si="2"/>
        <v>50.846153846153847</v>
      </c>
    </row>
    <row r="43" spans="1:7" s="1" customFormat="1" x14ac:dyDescent="0.25">
      <c r="A43" s="2">
        <v>15</v>
      </c>
      <c r="B43" s="2" t="s">
        <v>187</v>
      </c>
      <c r="C43" s="2" t="s">
        <v>80</v>
      </c>
      <c r="D43" s="2" t="s">
        <v>188</v>
      </c>
      <c r="E43" s="13">
        <v>68</v>
      </c>
      <c r="F43" s="13">
        <v>52</v>
      </c>
      <c r="G43" s="14">
        <f t="shared" si="2"/>
        <v>60.615384615384613</v>
      </c>
    </row>
    <row r="44" spans="1:7" s="1" customFormat="1" x14ac:dyDescent="0.25">
      <c r="A44" s="2">
        <v>16</v>
      </c>
      <c r="B44" s="2" t="s">
        <v>189</v>
      </c>
      <c r="C44" s="2" t="s">
        <v>190</v>
      </c>
      <c r="D44" s="2" t="s">
        <v>191</v>
      </c>
      <c r="E44" s="13">
        <v>89</v>
      </c>
      <c r="F44" s="13">
        <v>73</v>
      </c>
      <c r="G44" s="14">
        <f t="shared" si="2"/>
        <v>81.615384615384613</v>
      </c>
    </row>
    <row r="45" spans="1:7" s="1" customFormat="1" x14ac:dyDescent="0.25">
      <c r="A45" s="2">
        <v>17</v>
      </c>
      <c r="B45" s="2" t="s">
        <v>192</v>
      </c>
      <c r="C45" s="2" t="s">
        <v>193</v>
      </c>
      <c r="D45" s="2" t="s">
        <v>94</v>
      </c>
      <c r="E45" s="13">
        <v>53</v>
      </c>
      <c r="F45" s="13">
        <v>42</v>
      </c>
      <c r="G45" s="14">
        <f t="shared" si="2"/>
        <v>47.92307692307692</v>
      </c>
    </row>
    <row r="46" spans="1:7" s="1" customFormat="1" x14ac:dyDescent="0.25">
      <c r="A46" s="2">
        <v>18</v>
      </c>
      <c r="B46" s="2" t="s">
        <v>194</v>
      </c>
      <c r="C46" s="2" t="s">
        <v>195</v>
      </c>
      <c r="D46" s="2" t="s">
        <v>196</v>
      </c>
      <c r="E46" s="13">
        <v>92</v>
      </c>
      <c r="F46" s="13">
        <v>85</v>
      </c>
      <c r="G46" s="14">
        <f t="shared" si="2"/>
        <v>88.769230769230774</v>
      </c>
    </row>
    <row r="47" spans="1:7" s="1" customFormat="1" x14ac:dyDescent="0.25">
      <c r="A47" s="2">
        <v>19</v>
      </c>
      <c r="B47" s="2" t="s">
        <v>197</v>
      </c>
      <c r="C47" s="2" t="s">
        <v>198</v>
      </c>
      <c r="D47" s="2" t="s">
        <v>72</v>
      </c>
      <c r="E47" s="13">
        <v>92</v>
      </c>
      <c r="F47" s="13">
        <v>84</v>
      </c>
      <c r="G47" s="14">
        <f t="shared" si="2"/>
        <v>88.307692307692307</v>
      </c>
    </row>
    <row r="48" spans="1:7" s="1" customFormat="1" x14ac:dyDescent="0.25">
      <c r="A48" s="2">
        <v>20</v>
      </c>
      <c r="B48" s="2" t="s">
        <v>199</v>
      </c>
      <c r="C48" s="2" t="s">
        <v>200</v>
      </c>
      <c r="D48" s="2" t="s">
        <v>104</v>
      </c>
      <c r="E48" s="13">
        <v>79</v>
      </c>
      <c r="F48" s="13">
        <v>62</v>
      </c>
      <c r="G48" s="14">
        <f t="shared" si="2"/>
        <v>71.15384615384616</v>
      </c>
    </row>
    <row r="49" spans="1:7" s="1" customFormat="1" x14ac:dyDescent="0.25">
      <c r="A49" s="2">
        <v>21</v>
      </c>
      <c r="B49" s="2" t="s">
        <v>201</v>
      </c>
      <c r="C49" s="2" t="s">
        <v>202</v>
      </c>
      <c r="D49" s="2" t="s">
        <v>203</v>
      </c>
      <c r="E49" s="13">
        <v>90</v>
      </c>
      <c r="F49" s="13">
        <v>68</v>
      </c>
      <c r="G49" s="14">
        <f t="shared" si="2"/>
        <v>79.84615384615384</v>
      </c>
    </row>
    <row r="50" spans="1:7" s="1" customFormat="1" x14ac:dyDescent="0.25">
      <c r="A50" s="2">
        <v>22</v>
      </c>
      <c r="B50" s="2" t="s">
        <v>204</v>
      </c>
      <c r="C50" s="2" t="s">
        <v>205</v>
      </c>
      <c r="D50" s="2" t="s">
        <v>206</v>
      </c>
      <c r="E50" s="13">
        <v>78</v>
      </c>
      <c r="F50" s="13">
        <v>66</v>
      </c>
      <c r="G50" s="14">
        <f t="shared" si="2"/>
        <v>72.461538461538467</v>
      </c>
    </row>
    <row r="52" spans="1:7" s="1" customFormat="1" x14ac:dyDescent="0.25">
      <c r="B52" s="11" t="s">
        <v>1240</v>
      </c>
      <c r="C52" s="11"/>
      <c r="D52" s="15"/>
      <c r="E52" s="16"/>
    </row>
    <row r="53" spans="1:7" s="1" customFormat="1" ht="15.75" thickBot="1" x14ac:dyDescent="0.3">
      <c r="B53" s="18" t="s">
        <v>1267</v>
      </c>
      <c r="C53" s="19"/>
      <c r="D53" s="20"/>
      <c r="E53" s="21"/>
    </row>
    <row r="54" spans="1:7" s="3" customFormat="1" ht="13.5" thickBot="1" x14ac:dyDescent="0.25">
      <c r="A54" s="4"/>
      <c r="B54" s="5" t="s">
        <v>19</v>
      </c>
      <c r="C54" s="6" t="s">
        <v>20</v>
      </c>
      <c r="D54" s="6" t="s">
        <v>21</v>
      </c>
      <c r="E54" s="22" t="s">
        <v>1246</v>
      </c>
      <c r="F54" s="23" t="s">
        <v>1247</v>
      </c>
      <c r="G54" s="23" t="s">
        <v>1248</v>
      </c>
    </row>
    <row r="55" spans="1:7" s="1" customFormat="1" x14ac:dyDescent="0.25">
      <c r="A55" s="2">
        <v>1</v>
      </c>
      <c r="B55" s="2" t="s">
        <v>208</v>
      </c>
      <c r="C55" s="2" t="s">
        <v>209</v>
      </c>
      <c r="D55" s="2" t="s">
        <v>90</v>
      </c>
      <c r="E55" s="13">
        <v>0</v>
      </c>
      <c r="F55" s="13">
        <v>0</v>
      </c>
      <c r="G55" s="14">
        <f>SUM((E55*14)+(F55*12))/26</f>
        <v>0</v>
      </c>
    </row>
    <row r="56" spans="1:7" s="1" customFormat="1" x14ac:dyDescent="0.25">
      <c r="A56" s="2">
        <v>2</v>
      </c>
      <c r="B56" s="2" t="s">
        <v>210</v>
      </c>
      <c r="C56" s="2" t="s">
        <v>211</v>
      </c>
      <c r="D56" s="2" t="s">
        <v>34</v>
      </c>
      <c r="E56" s="13">
        <v>67</v>
      </c>
      <c r="F56" s="13">
        <v>45</v>
      </c>
      <c r="G56" s="14">
        <f t="shared" ref="G56:G76" si="3">SUM((E56*14)+(F56*12))/26</f>
        <v>56.846153846153847</v>
      </c>
    </row>
    <row r="57" spans="1:7" s="1" customFormat="1" x14ac:dyDescent="0.25">
      <c r="A57" s="2">
        <v>3</v>
      </c>
      <c r="B57" s="2" t="s">
        <v>212</v>
      </c>
      <c r="C57" s="2" t="s">
        <v>80</v>
      </c>
      <c r="D57" s="2" t="s">
        <v>213</v>
      </c>
      <c r="E57" s="13">
        <v>49</v>
      </c>
      <c r="F57" s="13">
        <v>34</v>
      </c>
      <c r="G57" s="14">
        <f t="shared" si="3"/>
        <v>42.07692307692308</v>
      </c>
    </row>
    <row r="58" spans="1:7" s="1" customFormat="1" x14ac:dyDescent="0.25">
      <c r="A58" s="2">
        <v>4</v>
      </c>
      <c r="B58" s="2" t="s">
        <v>214</v>
      </c>
      <c r="C58" s="2" t="s">
        <v>215</v>
      </c>
      <c r="D58" s="2" t="s">
        <v>213</v>
      </c>
      <c r="E58" s="13">
        <v>68</v>
      </c>
      <c r="F58" s="13">
        <v>39</v>
      </c>
      <c r="G58" s="14">
        <f t="shared" si="3"/>
        <v>54.615384615384613</v>
      </c>
    </row>
    <row r="59" spans="1:7" s="1" customFormat="1" x14ac:dyDescent="0.25">
      <c r="A59" s="2">
        <v>5</v>
      </c>
      <c r="B59" s="2" t="s">
        <v>216</v>
      </c>
      <c r="C59" s="2" t="s">
        <v>217</v>
      </c>
      <c r="D59" s="2" t="s">
        <v>3</v>
      </c>
      <c r="E59" s="13">
        <v>19</v>
      </c>
      <c r="F59" s="13">
        <v>9</v>
      </c>
      <c r="G59" s="14">
        <f t="shared" si="3"/>
        <v>14.384615384615385</v>
      </c>
    </row>
    <row r="60" spans="1:7" s="1" customFormat="1" x14ac:dyDescent="0.25">
      <c r="A60" s="2">
        <v>6</v>
      </c>
      <c r="B60" s="2" t="s">
        <v>218</v>
      </c>
      <c r="C60" s="2" t="s">
        <v>43</v>
      </c>
      <c r="D60" s="2" t="s">
        <v>99</v>
      </c>
      <c r="E60" s="13">
        <v>70</v>
      </c>
      <c r="F60" s="13">
        <v>56</v>
      </c>
      <c r="G60" s="14">
        <f t="shared" si="3"/>
        <v>63.53846153846154</v>
      </c>
    </row>
    <row r="61" spans="1:7" s="1" customFormat="1" x14ac:dyDescent="0.25">
      <c r="A61" s="2">
        <v>7</v>
      </c>
      <c r="B61" s="2" t="s">
        <v>219</v>
      </c>
      <c r="C61" s="2" t="s">
        <v>220</v>
      </c>
      <c r="D61" s="2" t="s">
        <v>8</v>
      </c>
      <c r="E61" s="13">
        <v>91</v>
      </c>
      <c r="F61" s="13">
        <v>85</v>
      </c>
      <c r="G61" s="14">
        <f t="shared" si="3"/>
        <v>88.230769230769226</v>
      </c>
    </row>
    <row r="62" spans="1:7" s="1" customFormat="1" x14ac:dyDescent="0.25">
      <c r="A62" s="2">
        <v>8</v>
      </c>
      <c r="B62" s="2" t="s">
        <v>497</v>
      </c>
      <c r="C62" s="2" t="s">
        <v>498</v>
      </c>
      <c r="D62" s="2" t="s">
        <v>499</v>
      </c>
      <c r="E62" s="13">
        <v>0</v>
      </c>
      <c r="F62" s="13">
        <v>0</v>
      </c>
      <c r="G62" s="14">
        <f t="shared" si="3"/>
        <v>0</v>
      </c>
    </row>
    <row r="63" spans="1:7" s="1" customFormat="1" x14ac:dyDescent="0.25">
      <c r="A63" s="2">
        <v>9</v>
      </c>
      <c r="B63" s="2" t="s">
        <v>221</v>
      </c>
      <c r="C63" s="2" t="s">
        <v>73</v>
      </c>
      <c r="D63" s="2" t="s">
        <v>222</v>
      </c>
      <c r="E63" s="13">
        <v>75</v>
      </c>
      <c r="F63" s="13">
        <v>52</v>
      </c>
      <c r="G63" s="14">
        <f t="shared" si="3"/>
        <v>64.384615384615387</v>
      </c>
    </row>
    <row r="64" spans="1:7" s="1" customFormat="1" x14ac:dyDescent="0.25">
      <c r="A64" s="2">
        <v>10</v>
      </c>
      <c r="B64" s="2" t="s">
        <v>223</v>
      </c>
      <c r="C64" s="2" t="s">
        <v>224</v>
      </c>
      <c r="D64" s="2" t="s">
        <v>225</v>
      </c>
      <c r="E64" s="13">
        <v>83</v>
      </c>
      <c r="F64" s="13">
        <v>67</v>
      </c>
      <c r="G64" s="14">
        <f t="shared" si="3"/>
        <v>75.615384615384613</v>
      </c>
    </row>
    <row r="65" spans="1:7" s="1" customFormat="1" x14ac:dyDescent="0.25">
      <c r="A65" s="2">
        <v>11</v>
      </c>
      <c r="B65" s="2" t="s">
        <v>226</v>
      </c>
      <c r="C65" s="2" t="s">
        <v>227</v>
      </c>
      <c r="D65" s="2" t="s">
        <v>228</v>
      </c>
      <c r="E65" s="13">
        <v>47</v>
      </c>
      <c r="F65" s="13">
        <v>29</v>
      </c>
      <c r="G65" s="14">
        <f t="shared" si="3"/>
        <v>38.692307692307693</v>
      </c>
    </row>
    <row r="66" spans="1:7" s="1" customFormat="1" x14ac:dyDescent="0.25">
      <c r="A66" s="2">
        <v>12</v>
      </c>
      <c r="B66" s="2" t="s">
        <v>229</v>
      </c>
      <c r="C66" s="2" t="s">
        <v>230</v>
      </c>
      <c r="D66" s="2" t="s">
        <v>31</v>
      </c>
      <c r="E66" s="13">
        <v>51</v>
      </c>
      <c r="F66" s="13">
        <v>29</v>
      </c>
      <c r="G66" s="14">
        <f t="shared" si="3"/>
        <v>40.846153846153847</v>
      </c>
    </row>
    <row r="67" spans="1:7" s="1" customFormat="1" x14ac:dyDescent="0.25">
      <c r="A67" s="2">
        <v>13</v>
      </c>
      <c r="B67" s="2" t="s">
        <v>231</v>
      </c>
      <c r="C67" s="2" t="s">
        <v>185</v>
      </c>
      <c r="D67" s="2" t="s">
        <v>232</v>
      </c>
      <c r="E67" s="13">
        <v>78</v>
      </c>
      <c r="F67" s="13">
        <v>74</v>
      </c>
      <c r="G67" s="14">
        <f t="shared" si="3"/>
        <v>76.15384615384616</v>
      </c>
    </row>
    <row r="68" spans="1:7" s="1" customFormat="1" x14ac:dyDescent="0.25">
      <c r="A68" s="2">
        <v>14</v>
      </c>
      <c r="B68" s="2" t="s">
        <v>233</v>
      </c>
      <c r="C68" s="2" t="s">
        <v>234</v>
      </c>
      <c r="D68" s="2" t="s">
        <v>235</v>
      </c>
      <c r="E68" s="13">
        <v>79</v>
      </c>
      <c r="F68" s="13">
        <v>56</v>
      </c>
      <c r="G68" s="14">
        <f t="shared" si="3"/>
        <v>68.384615384615387</v>
      </c>
    </row>
    <row r="69" spans="1:7" s="1" customFormat="1" x14ac:dyDescent="0.25">
      <c r="A69" s="2">
        <v>15</v>
      </c>
      <c r="B69" s="2" t="s">
        <v>236</v>
      </c>
      <c r="C69" s="2" t="s">
        <v>237</v>
      </c>
      <c r="D69" s="2" t="s">
        <v>238</v>
      </c>
      <c r="E69" s="13">
        <v>68</v>
      </c>
      <c r="F69" s="13">
        <v>39</v>
      </c>
      <c r="G69" s="14">
        <f t="shared" si="3"/>
        <v>54.615384615384613</v>
      </c>
    </row>
    <row r="70" spans="1:7" s="1" customFormat="1" x14ac:dyDescent="0.25">
      <c r="A70" s="2">
        <v>16</v>
      </c>
      <c r="B70" s="10" t="s">
        <v>1222</v>
      </c>
      <c r="C70" s="10" t="s">
        <v>1223</v>
      </c>
      <c r="D70" s="10" t="s">
        <v>1224</v>
      </c>
      <c r="E70" s="13">
        <v>73</v>
      </c>
      <c r="F70" s="13">
        <v>45</v>
      </c>
      <c r="G70" s="14">
        <f t="shared" si="3"/>
        <v>60.07692307692308</v>
      </c>
    </row>
    <row r="71" spans="1:7" s="1" customFormat="1" x14ac:dyDescent="0.25">
      <c r="A71" s="2">
        <v>17</v>
      </c>
      <c r="B71" s="2" t="s">
        <v>239</v>
      </c>
      <c r="C71" s="2" t="s">
        <v>240</v>
      </c>
      <c r="D71" s="2" t="s">
        <v>11</v>
      </c>
      <c r="E71" s="13">
        <v>65</v>
      </c>
      <c r="F71" s="13">
        <v>31</v>
      </c>
      <c r="G71" s="14">
        <f t="shared" si="3"/>
        <v>49.307692307692307</v>
      </c>
    </row>
    <row r="72" spans="1:7" s="1" customFormat="1" x14ac:dyDescent="0.25">
      <c r="A72" s="2">
        <v>18</v>
      </c>
      <c r="B72" s="2" t="s">
        <v>241</v>
      </c>
      <c r="C72" s="2" t="s">
        <v>242</v>
      </c>
      <c r="D72" s="2" t="s">
        <v>243</v>
      </c>
      <c r="E72" s="13">
        <v>50</v>
      </c>
      <c r="F72" s="13">
        <v>32</v>
      </c>
      <c r="G72" s="14">
        <f t="shared" si="3"/>
        <v>41.692307692307693</v>
      </c>
    </row>
    <row r="73" spans="1:7" s="1" customFormat="1" x14ac:dyDescent="0.25">
      <c r="A73" s="2">
        <v>19</v>
      </c>
      <c r="B73" s="2" t="s">
        <v>244</v>
      </c>
      <c r="C73" s="2" t="s">
        <v>245</v>
      </c>
      <c r="D73" s="2" t="s">
        <v>246</v>
      </c>
      <c r="E73" s="13">
        <v>70</v>
      </c>
      <c r="F73" s="13">
        <v>49</v>
      </c>
      <c r="G73" s="14">
        <f t="shared" si="3"/>
        <v>60.307692307692307</v>
      </c>
    </row>
    <row r="74" spans="1:7" s="9" customFormat="1" x14ac:dyDescent="0.25">
      <c r="A74" s="2">
        <v>20</v>
      </c>
      <c r="B74" s="2" t="s">
        <v>247</v>
      </c>
      <c r="C74" s="2" t="s">
        <v>248</v>
      </c>
      <c r="D74" s="2" t="s">
        <v>249</v>
      </c>
      <c r="E74" s="13">
        <v>71</v>
      </c>
      <c r="F74" s="13">
        <v>43</v>
      </c>
      <c r="G74" s="14">
        <f t="shared" si="3"/>
        <v>58.07692307692308</v>
      </c>
    </row>
    <row r="75" spans="1:7" s="9" customFormat="1" x14ac:dyDescent="0.25">
      <c r="A75" s="2">
        <v>21</v>
      </c>
      <c r="B75" s="2" t="s">
        <v>250</v>
      </c>
      <c r="C75" s="2" t="s">
        <v>205</v>
      </c>
      <c r="D75" s="2" t="s">
        <v>251</v>
      </c>
      <c r="E75" s="13">
        <v>70</v>
      </c>
      <c r="F75" s="13">
        <v>50</v>
      </c>
      <c r="G75" s="14">
        <f t="shared" si="3"/>
        <v>60.769230769230766</v>
      </c>
    </row>
    <row r="76" spans="1:7" s="1" customFormat="1" x14ac:dyDescent="0.25">
      <c r="A76" s="2">
        <v>22</v>
      </c>
      <c r="B76" s="10" t="s">
        <v>1266</v>
      </c>
      <c r="C76" s="10" t="s">
        <v>1264</v>
      </c>
      <c r="D76" s="10" t="s">
        <v>1265</v>
      </c>
      <c r="E76" s="13">
        <v>58</v>
      </c>
      <c r="F76" s="13">
        <v>38</v>
      </c>
      <c r="G76" s="14">
        <f t="shared" si="3"/>
        <v>48.769230769230766</v>
      </c>
    </row>
    <row r="78" spans="1:7" s="1" customFormat="1" x14ac:dyDescent="0.25">
      <c r="B78" s="11" t="s">
        <v>1241</v>
      </c>
      <c r="C78" s="11"/>
      <c r="D78" s="15"/>
      <c r="E78" s="16"/>
    </row>
    <row r="79" spans="1:7" s="1" customFormat="1" ht="15.75" thickBot="1" x14ac:dyDescent="0.3">
      <c r="B79" s="18" t="s">
        <v>1267</v>
      </c>
      <c r="C79" s="19"/>
      <c r="D79" s="20"/>
      <c r="E79" s="21"/>
    </row>
    <row r="80" spans="1:7" s="3" customFormat="1" ht="13.5" thickBot="1" x14ac:dyDescent="0.25">
      <c r="A80" s="4"/>
      <c r="B80" s="5" t="s">
        <v>19</v>
      </c>
      <c r="C80" s="6" t="s">
        <v>20</v>
      </c>
      <c r="D80" s="6" t="s">
        <v>21</v>
      </c>
      <c r="E80" s="22" t="s">
        <v>1246</v>
      </c>
      <c r="F80" s="23" t="s">
        <v>1247</v>
      </c>
      <c r="G80" s="23" t="s">
        <v>1248</v>
      </c>
    </row>
    <row r="81" spans="1:7" s="9" customFormat="1" x14ac:dyDescent="0.25">
      <c r="A81" s="2">
        <v>1</v>
      </c>
      <c r="B81" s="2" t="s">
        <v>252</v>
      </c>
      <c r="C81" s="2" t="s">
        <v>253</v>
      </c>
      <c r="D81" s="2" t="s">
        <v>254</v>
      </c>
      <c r="E81" s="13">
        <v>74</v>
      </c>
      <c r="F81" s="13">
        <v>39</v>
      </c>
      <c r="G81" s="14">
        <f>SUM((E81*14)+(F81*12))/26</f>
        <v>57.846153846153847</v>
      </c>
    </row>
    <row r="82" spans="1:7" s="9" customFormat="1" x14ac:dyDescent="0.25">
      <c r="A82" s="2">
        <v>2</v>
      </c>
      <c r="B82" s="2" t="s">
        <v>255</v>
      </c>
      <c r="C82" s="2" t="s">
        <v>256</v>
      </c>
      <c r="D82" s="2" t="s">
        <v>103</v>
      </c>
      <c r="E82" s="13">
        <v>70</v>
      </c>
      <c r="F82" s="13">
        <v>55</v>
      </c>
      <c r="G82" s="14">
        <f t="shared" ref="G82:G101" si="4">SUM((E82*14)+(F82*12))/26</f>
        <v>63.07692307692308</v>
      </c>
    </row>
    <row r="83" spans="1:7" s="9" customFormat="1" x14ac:dyDescent="0.25">
      <c r="A83" s="2">
        <v>3</v>
      </c>
      <c r="B83" s="2" t="s">
        <v>1210</v>
      </c>
      <c r="C83" s="10" t="s">
        <v>1211</v>
      </c>
      <c r="D83" s="10" t="s">
        <v>1212</v>
      </c>
      <c r="E83" s="13">
        <v>1</v>
      </c>
      <c r="F83" s="13">
        <v>0</v>
      </c>
      <c r="G83" s="14">
        <f t="shared" si="4"/>
        <v>0.53846153846153844</v>
      </c>
    </row>
    <row r="84" spans="1:7" s="9" customFormat="1" x14ac:dyDescent="0.25">
      <c r="A84" s="2">
        <v>4</v>
      </c>
      <c r="B84" s="2" t="s">
        <v>258</v>
      </c>
      <c r="C84" s="2" t="s">
        <v>259</v>
      </c>
      <c r="D84" s="2" t="s">
        <v>260</v>
      </c>
      <c r="E84" s="13">
        <v>56</v>
      </c>
      <c r="F84" s="13">
        <v>44</v>
      </c>
      <c r="G84" s="14">
        <f t="shared" si="4"/>
        <v>50.46153846153846</v>
      </c>
    </row>
    <row r="85" spans="1:7" s="9" customFormat="1" x14ac:dyDescent="0.25">
      <c r="A85" s="2">
        <v>5</v>
      </c>
      <c r="B85" s="10" t="s">
        <v>655</v>
      </c>
      <c r="C85" s="10" t="s">
        <v>43</v>
      </c>
      <c r="D85" s="10" t="s">
        <v>656</v>
      </c>
      <c r="E85" s="13">
        <v>43</v>
      </c>
      <c r="F85" s="13">
        <v>48</v>
      </c>
      <c r="G85" s="14">
        <f t="shared" si="4"/>
        <v>45.307692307692307</v>
      </c>
    </row>
    <row r="86" spans="1:7" s="9" customFormat="1" x14ac:dyDescent="0.25">
      <c r="A86" s="2">
        <v>6</v>
      </c>
      <c r="B86" s="2" t="s">
        <v>262</v>
      </c>
      <c r="C86" s="2" t="s">
        <v>263</v>
      </c>
      <c r="D86" s="2" t="s">
        <v>264</v>
      </c>
      <c r="E86" s="13">
        <v>48</v>
      </c>
      <c r="F86" s="13">
        <v>40</v>
      </c>
      <c r="G86" s="14">
        <f t="shared" si="4"/>
        <v>44.307692307692307</v>
      </c>
    </row>
    <row r="87" spans="1:7" s="9" customFormat="1" x14ac:dyDescent="0.25">
      <c r="A87" s="2">
        <v>7</v>
      </c>
      <c r="B87" s="2" t="s">
        <v>265</v>
      </c>
      <c r="C87" s="2" t="s">
        <v>266</v>
      </c>
      <c r="D87" s="2" t="s">
        <v>267</v>
      </c>
      <c r="E87" s="13">
        <v>0</v>
      </c>
      <c r="F87" s="13">
        <v>0</v>
      </c>
      <c r="G87" s="14">
        <f t="shared" si="4"/>
        <v>0</v>
      </c>
    </row>
    <row r="88" spans="1:7" s="9" customFormat="1" x14ac:dyDescent="0.25">
      <c r="A88" s="2">
        <v>8</v>
      </c>
      <c r="B88" s="2" t="s">
        <v>268</v>
      </c>
      <c r="C88" s="2" t="s">
        <v>269</v>
      </c>
      <c r="D88" s="2" t="s">
        <v>37</v>
      </c>
      <c r="E88" s="13">
        <v>48</v>
      </c>
      <c r="F88" s="13">
        <v>40</v>
      </c>
      <c r="G88" s="14">
        <f t="shared" si="4"/>
        <v>44.307692307692307</v>
      </c>
    </row>
    <row r="89" spans="1:7" s="9" customFormat="1" x14ac:dyDescent="0.25">
      <c r="A89" s="2">
        <v>9</v>
      </c>
      <c r="B89" s="2" t="s">
        <v>270</v>
      </c>
      <c r="C89" s="2" t="s">
        <v>271</v>
      </c>
      <c r="D89" s="2" t="s">
        <v>272</v>
      </c>
      <c r="E89" s="13">
        <v>34</v>
      </c>
      <c r="F89" s="13">
        <v>44</v>
      </c>
      <c r="G89" s="14">
        <f t="shared" si="4"/>
        <v>38.615384615384613</v>
      </c>
    </row>
    <row r="90" spans="1:7" s="9" customFormat="1" x14ac:dyDescent="0.25">
      <c r="A90" s="2">
        <v>10</v>
      </c>
      <c r="B90" s="2" t="s">
        <v>273</v>
      </c>
      <c r="C90" s="2" t="s">
        <v>274</v>
      </c>
      <c r="D90" s="2" t="s">
        <v>275</v>
      </c>
      <c r="E90" s="13">
        <v>37</v>
      </c>
      <c r="F90" s="13">
        <v>42</v>
      </c>
      <c r="G90" s="14">
        <f t="shared" si="4"/>
        <v>39.307692307692307</v>
      </c>
    </row>
    <row r="91" spans="1:7" s="9" customFormat="1" x14ac:dyDescent="0.25">
      <c r="A91" s="2">
        <v>11</v>
      </c>
      <c r="B91" s="2" t="s">
        <v>1213</v>
      </c>
      <c r="C91" s="10" t="s">
        <v>1214</v>
      </c>
      <c r="D91" s="10" t="s">
        <v>1215</v>
      </c>
      <c r="E91" s="13">
        <v>0</v>
      </c>
      <c r="F91" s="13">
        <v>0</v>
      </c>
      <c r="G91" s="14">
        <f t="shared" si="4"/>
        <v>0</v>
      </c>
    </row>
    <row r="92" spans="1:7" s="9" customFormat="1" x14ac:dyDescent="0.25">
      <c r="A92" s="2">
        <v>12</v>
      </c>
      <c r="B92" s="2" t="s">
        <v>276</v>
      </c>
      <c r="C92" s="2" t="s">
        <v>277</v>
      </c>
      <c r="D92" s="2" t="s">
        <v>278</v>
      </c>
      <c r="E92" s="13">
        <v>80</v>
      </c>
      <c r="F92" s="13">
        <v>55</v>
      </c>
      <c r="G92" s="14">
        <f t="shared" si="4"/>
        <v>68.461538461538467</v>
      </c>
    </row>
    <row r="93" spans="1:7" s="9" customFormat="1" x14ac:dyDescent="0.25">
      <c r="A93" s="2">
        <v>13</v>
      </c>
      <c r="B93" s="2" t="s">
        <v>279</v>
      </c>
      <c r="C93" s="2" t="s">
        <v>123</v>
      </c>
      <c r="D93" s="2" t="s">
        <v>280</v>
      </c>
      <c r="E93" s="13">
        <v>81</v>
      </c>
      <c r="F93" s="13">
        <v>77</v>
      </c>
      <c r="G93" s="14">
        <f t="shared" si="4"/>
        <v>79.15384615384616</v>
      </c>
    </row>
    <row r="94" spans="1:7" s="9" customFormat="1" x14ac:dyDescent="0.25">
      <c r="A94" s="2">
        <v>14</v>
      </c>
      <c r="B94" s="2" t="s">
        <v>281</v>
      </c>
      <c r="C94" s="2" t="s">
        <v>282</v>
      </c>
      <c r="D94" s="2" t="s">
        <v>283</v>
      </c>
      <c r="E94" s="13">
        <v>82</v>
      </c>
      <c r="F94" s="13">
        <v>51</v>
      </c>
      <c r="G94" s="14">
        <f t="shared" si="4"/>
        <v>67.692307692307693</v>
      </c>
    </row>
    <row r="95" spans="1:7" s="9" customFormat="1" x14ac:dyDescent="0.25">
      <c r="A95" s="2">
        <v>15</v>
      </c>
      <c r="B95" s="2" t="s">
        <v>1216</v>
      </c>
      <c r="C95" s="10" t="s">
        <v>1217</v>
      </c>
      <c r="D95" s="10" t="s">
        <v>1218</v>
      </c>
      <c r="E95" s="13">
        <v>75</v>
      </c>
      <c r="F95" s="13">
        <v>53</v>
      </c>
      <c r="G95" s="14">
        <f t="shared" si="4"/>
        <v>64.84615384615384</v>
      </c>
    </row>
    <row r="96" spans="1:7" s="9" customFormat="1" x14ac:dyDescent="0.25">
      <c r="A96" s="2">
        <v>16</v>
      </c>
      <c r="B96" s="2" t="s">
        <v>284</v>
      </c>
      <c r="C96" s="2" t="s">
        <v>285</v>
      </c>
      <c r="D96" s="2" t="s">
        <v>38</v>
      </c>
      <c r="E96" s="13">
        <v>56</v>
      </c>
      <c r="F96" s="13">
        <v>43</v>
      </c>
      <c r="G96" s="14">
        <f t="shared" si="4"/>
        <v>50</v>
      </c>
    </row>
    <row r="97" spans="1:7" s="9" customFormat="1" x14ac:dyDescent="0.25">
      <c r="A97" s="2">
        <v>17</v>
      </c>
      <c r="B97" s="2" t="s">
        <v>286</v>
      </c>
      <c r="C97" s="2" t="s">
        <v>287</v>
      </c>
      <c r="D97" s="2" t="s">
        <v>288</v>
      </c>
      <c r="E97" s="13">
        <v>86</v>
      </c>
      <c r="F97" s="13">
        <v>72</v>
      </c>
      <c r="G97" s="14">
        <f t="shared" si="4"/>
        <v>79.538461538461533</v>
      </c>
    </row>
    <row r="98" spans="1:7" s="1" customFormat="1" x14ac:dyDescent="0.25">
      <c r="A98" s="2">
        <v>18</v>
      </c>
      <c r="B98" s="2" t="s">
        <v>289</v>
      </c>
      <c r="C98" s="2" t="s">
        <v>290</v>
      </c>
      <c r="D98" s="2" t="s">
        <v>291</v>
      </c>
      <c r="E98" s="13">
        <v>92</v>
      </c>
      <c r="F98" s="13">
        <v>83</v>
      </c>
      <c r="G98" s="14">
        <f t="shared" si="4"/>
        <v>87.84615384615384</v>
      </c>
    </row>
    <row r="99" spans="1:7" s="1" customFormat="1" x14ac:dyDescent="0.25">
      <c r="A99" s="2">
        <v>19</v>
      </c>
      <c r="B99" s="2" t="s">
        <v>292</v>
      </c>
      <c r="C99" s="2" t="s">
        <v>293</v>
      </c>
      <c r="D99" s="2" t="s">
        <v>294</v>
      </c>
      <c r="E99" s="13">
        <v>62</v>
      </c>
      <c r="F99" s="13">
        <v>68</v>
      </c>
      <c r="G99" s="14">
        <f t="shared" si="4"/>
        <v>64.769230769230774</v>
      </c>
    </row>
    <row r="100" spans="1:7" s="1" customFormat="1" x14ac:dyDescent="0.25">
      <c r="A100" s="2">
        <v>20</v>
      </c>
      <c r="B100" s="2" t="s">
        <v>295</v>
      </c>
      <c r="C100" s="2" t="s">
        <v>296</v>
      </c>
      <c r="D100" s="2" t="s">
        <v>7</v>
      </c>
      <c r="E100" s="13">
        <v>61</v>
      </c>
      <c r="F100" s="13">
        <v>47</v>
      </c>
      <c r="G100" s="14">
        <f t="shared" si="4"/>
        <v>54.53846153846154</v>
      </c>
    </row>
    <row r="101" spans="1:7" s="1" customFormat="1" x14ac:dyDescent="0.25">
      <c r="A101" s="2"/>
      <c r="B101" s="2"/>
      <c r="C101" s="2" t="s">
        <v>1268</v>
      </c>
      <c r="D101" s="2" t="s">
        <v>1269</v>
      </c>
      <c r="E101" s="13">
        <v>56</v>
      </c>
      <c r="F101" s="13">
        <v>67</v>
      </c>
      <c r="G101" s="14">
        <f t="shared" si="4"/>
        <v>61.07692307692308</v>
      </c>
    </row>
    <row r="103" spans="1:7" s="1" customFormat="1" x14ac:dyDescent="0.25">
      <c r="B103" s="11" t="s">
        <v>1242</v>
      </c>
      <c r="C103" s="11"/>
      <c r="D103" s="15"/>
      <c r="E103" s="16"/>
    </row>
    <row r="104" spans="1:7" s="1" customFormat="1" ht="15.75" thickBot="1" x14ac:dyDescent="0.3">
      <c r="B104" s="18" t="s">
        <v>1267</v>
      </c>
      <c r="C104" s="19"/>
      <c r="D104" s="20"/>
      <c r="E104" s="21"/>
    </row>
    <row r="105" spans="1:7" s="3" customFormat="1" ht="13.5" thickBot="1" x14ac:dyDescent="0.25">
      <c r="A105" s="4"/>
      <c r="B105" s="5" t="s">
        <v>19</v>
      </c>
      <c r="C105" s="6" t="s">
        <v>20</v>
      </c>
      <c r="D105" s="6" t="s">
        <v>21</v>
      </c>
      <c r="E105" s="22" t="s">
        <v>1246</v>
      </c>
      <c r="F105" s="23" t="s">
        <v>1247</v>
      </c>
      <c r="G105" s="23" t="s">
        <v>1248</v>
      </c>
    </row>
    <row r="106" spans="1:7" s="9" customFormat="1" x14ac:dyDescent="0.25">
      <c r="A106" s="2">
        <v>1</v>
      </c>
      <c r="B106" s="2" t="s">
        <v>297</v>
      </c>
      <c r="C106" s="2" t="s">
        <v>298</v>
      </c>
      <c r="D106" s="2" t="s">
        <v>118</v>
      </c>
      <c r="E106" s="13">
        <v>75</v>
      </c>
      <c r="F106" s="13">
        <v>51</v>
      </c>
      <c r="G106" s="14">
        <f>SUM((E106*14)+(F106*12))/26</f>
        <v>63.92307692307692</v>
      </c>
    </row>
    <row r="107" spans="1:7" s="9" customFormat="1" x14ac:dyDescent="0.25">
      <c r="A107" s="2">
        <v>2</v>
      </c>
      <c r="B107" s="2" t="s">
        <v>299</v>
      </c>
      <c r="C107" s="2" t="s">
        <v>300</v>
      </c>
      <c r="D107" s="2" t="s">
        <v>301</v>
      </c>
      <c r="E107" s="13">
        <v>87</v>
      </c>
      <c r="F107" s="13">
        <v>54</v>
      </c>
      <c r="G107" s="14">
        <f t="shared" ref="G107:G127" si="5">SUM((E107*14)+(F107*12))/26</f>
        <v>71.769230769230774</v>
      </c>
    </row>
    <row r="108" spans="1:7" s="9" customFormat="1" x14ac:dyDescent="0.25">
      <c r="A108" s="2">
        <v>3</v>
      </c>
      <c r="B108" s="2" t="s">
        <v>302</v>
      </c>
      <c r="C108" s="2" t="s">
        <v>303</v>
      </c>
      <c r="D108" s="2" t="s">
        <v>304</v>
      </c>
      <c r="E108" s="13">
        <v>84</v>
      </c>
      <c r="F108" s="13">
        <v>66</v>
      </c>
      <c r="G108" s="14">
        <f t="shared" si="5"/>
        <v>75.692307692307693</v>
      </c>
    </row>
    <row r="109" spans="1:7" s="9" customFormat="1" x14ac:dyDescent="0.25">
      <c r="A109" s="2">
        <v>4</v>
      </c>
      <c r="B109" s="2" t="s">
        <v>764</v>
      </c>
      <c r="C109" s="2" t="s">
        <v>259</v>
      </c>
      <c r="D109" s="2" t="s">
        <v>765</v>
      </c>
      <c r="E109" s="13">
        <v>69</v>
      </c>
      <c r="F109" s="13">
        <v>63</v>
      </c>
      <c r="G109" s="14">
        <f t="shared" si="5"/>
        <v>66.230769230769226</v>
      </c>
    </row>
    <row r="110" spans="1:7" s="9" customFormat="1" x14ac:dyDescent="0.25">
      <c r="A110" s="2">
        <v>5</v>
      </c>
      <c r="B110" s="2" t="s">
        <v>305</v>
      </c>
      <c r="C110" s="2" t="s">
        <v>306</v>
      </c>
      <c r="D110" s="2" t="s">
        <v>3</v>
      </c>
      <c r="E110" s="13">
        <v>57</v>
      </c>
      <c r="F110" s="13">
        <v>27</v>
      </c>
      <c r="G110" s="14">
        <f t="shared" si="5"/>
        <v>43.153846153846153</v>
      </c>
    </row>
    <row r="111" spans="1:7" s="9" customFormat="1" x14ac:dyDescent="0.25">
      <c r="A111" s="2">
        <v>6</v>
      </c>
      <c r="B111" s="2" t="s">
        <v>307</v>
      </c>
      <c r="C111" s="2" t="s">
        <v>308</v>
      </c>
      <c r="D111" s="2" t="s">
        <v>309</v>
      </c>
      <c r="E111" s="13">
        <v>77</v>
      </c>
      <c r="F111" s="13">
        <v>60</v>
      </c>
      <c r="G111" s="14">
        <f t="shared" si="5"/>
        <v>69.15384615384616</v>
      </c>
    </row>
    <row r="112" spans="1:7" s="9" customFormat="1" x14ac:dyDescent="0.25">
      <c r="A112" s="2">
        <v>7</v>
      </c>
      <c r="B112" s="2" t="s">
        <v>767</v>
      </c>
      <c r="C112" s="2" t="s">
        <v>768</v>
      </c>
      <c r="D112" s="2" t="s">
        <v>99</v>
      </c>
      <c r="E112" s="13">
        <v>87</v>
      </c>
      <c r="F112" s="13">
        <v>58</v>
      </c>
      <c r="G112" s="14">
        <f t="shared" si="5"/>
        <v>73.615384615384613</v>
      </c>
    </row>
    <row r="113" spans="1:8" s="9" customFormat="1" x14ac:dyDescent="0.25">
      <c r="A113" s="2">
        <v>8</v>
      </c>
      <c r="B113" s="2" t="s">
        <v>868</v>
      </c>
      <c r="C113" s="2" t="s">
        <v>869</v>
      </c>
      <c r="D113" s="2" t="s">
        <v>870</v>
      </c>
      <c r="E113" s="13">
        <v>92</v>
      </c>
      <c r="F113" s="13">
        <v>65</v>
      </c>
      <c r="G113" s="14">
        <f t="shared" si="5"/>
        <v>79.538461538461533</v>
      </c>
    </row>
    <row r="114" spans="1:8" s="9" customFormat="1" x14ac:dyDescent="0.25">
      <c r="A114" s="2">
        <v>9</v>
      </c>
      <c r="B114" s="2" t="s">
        <v>310</v>
      </c>
      <c r="C114" s="2" t="s">
        <v>311</v>
      </c>
      <c r="D114" s="2" t="s">
        <v>30</v>
      </c>
      <c r="E114" s="13">
        <v>80</v>
      </c>
      <c r="F114" s="13">
        <v>52</v>
      </c>
      <c r="G114" s="14">
        <f t="shared" si="5"/>
        <v>67.07692307692308</v>
      </c>
    </row>
    <row r="115" spans="1:8" s="9" customFormat="1" x14ac:dyDescent="0.25">
      <c r="A115" s="2">
        <v>10</v>
      </c>
      <c r="B115" s="2" t="s">
        <v>312</v>
      </c>
      <c r="C115" s="2" t="s">
        <v>313</v>
      </c>
      <c r="D115" s="2" t="s">
        <v>28</v>
      </c>
      <c r="E115" s="13">
        <v>85</v>
      </c>
      <c r="F115" s="13">
        <v>50</v>
      </c>
      <c r="G115" s="14">
        <f t="shared" si="5"/>
        <v>68.84615384615384</v>
      </c>
    </row>
    <row r="116" spans="1:8" s="9" customFormat="1" x14ac:dyDescent="0.25">
      <c r="A116" s="2">
        <v>11</v>
      </c>
      <c r="B116" s="2" t="s">
        <v>314</v>
      </c>
      <c r="C116" s="2" t="s">
        <v>315</v>
      </c>
      <c r="D116" s="2" t="s">
        <v>316</v>
      </c>
      <c r="E116" s="13">
        <v>62</v>
      </c>
      <c r="F116" s="13">
        <v>52</v>
      </c>
      <c r="G116" s="14">
        <f t="shared" si="5"/>
        <v>57.384615384615387</v>
      </c>
    </row>
    <row r="117" spans="1:8" s="9" customFormat="1" x14ac:dyDescent="0.25">
      <c r="A117" s="2">
        <v>12</v>
      </c>
      <c r="B117" s="10" t="s">
        <v>356</v>
      </c>
      <c r="C117" s="10" t="s">
        <v>357</v>
      </c>
      <c r="D117" s="10" t="s">
        <v>358</v>
      </c>
      <c r="E117" s="13">
        <v>84</v>
      </c>
      <c r="F117" s="13">
        <v>60</v>
      </c>
      <c r="G117" s="14">
        <f t="shared" si="5"/>
        <v>72.92307692307692</v>
      </c>
    </row>
    <row r="118" spans="1:8" s="9" customFormat="1" x14ac:dyDescent="0.25">
      <c r="A118" s="2">
        <v>13</v>
      </c>
      <c r="B118" s="2" t="s">
        <v>317</v>
      </c>
      <c r="C118" s="2" t="s">
        <v>318</v>
      </c>
      <c r="D118" s="2" t="s">
        <v>319</v>
      </c>
      <c r="E118" s="13">
        <v>76</v>
      </c>
      <c r="F118" s="13">
        <v>62</v>
      </c>
      <c r="G118" s="14">
        <f t="shared" si="5"/>
        <v>69.538461538461533</v>
      </c>
    </row>
    <row r="119" spans="1:8" s="9" customFormat="1" x14ac:dyDescent="0.25">
      <c r="A119" s="2">
        <v>14</v>
      </c>
      <c r="B119" s="2" t="s">
        <v>320</v>
      </c>
      <c r="C119" s="2" t="s">
        <v>112</v>
      </c>
      <c r="D119" s="2" t="s">
        <v>321</v>
      </c>
      <c r="E119" s="13">
        <v>58</v>
      </c>
      <c r="F119" s="13">
        <v>42</v>
      </c>
      <c r="G119" s="14">
        <f t="shared" si="5"/>
        <v>50.615384615384613</v>
      </c>
    </row>
    <row r="120" spans="1:8" s="9" customFormat="1" x14ac:dyDescent="0.25">
      <c r="A120" s="2">
        <v>15</v>
      </c>
      <c r="B120" s="2" t="s">
        <v>324</v>
      </c>
      <c r="C120" s="2" t="s">
        <v>325</v>
      </c>
      <c r="D120" s="2" t="s">
        <v>326</v>
      </c>
      <c r="E120" s="13">
        <v>63</v>
      </c>
      <c r="F120" s="13">
        <v>44</v>
      </c>
      <c r="G120" s="14">
        <f t="shared" si="5"/>
        <v>54.230769230769234</v>
      </c>
    </row>
    <row r="121" spans="1:8" s="9" customFormat="1" x14ac:dyDescent="0.25">
      <c r="A121" s="2">
        <v>16</v>
      </c>
      <c r="B121" s="2" t="s">
        <v>327</v>
      </c>
      <c r="C121" s="2" t="s">
        <v>328</v>
      </c>
      <c r="D121" s="2" t="s">
        <v>329</v>
      </c>
      <c r="E121" s="13">
        <v>92</v>
      </c>
      <c r="F121" s="13">
        <v>66</v>
      </c>
      <c r="G121" s="14">
        <f t="shared" si="5"/>
        <v>80</v>
      </c>
    </row>
    <row r="122" spans="1:8" s="9" customFormat="1" x14ac:dyDescent="0.25">
      <c r="A122" s="2">
        <v>17</v>
      </c>
      <c r="B122" s="2" t="s">
        <v>330</v>
      </c>
      <c r="C122" s="2" t="s">
        <v>331</v>
      </c>
      <c r="D122" s="2" t="s">
        <v>332</v>
      </c>
      <c r="E122" s="13">
        <v>90</v>
      </c>
      <c r="F122" s="13">
        <v>69</v>
      </c>
      <c r="G122" s="14">
        <f t="shared" si="5"/>
        <v>80.307692307692307</v>
      </c>
    </row>
    <row r="123" spans="1:8" s="1" customFormat="1" x14ac:dyDescent="0.25">
      <c r="A123" s="2">
        <v>18</v>
      </c>
      <c r="B123" s="2" t="s">
        <v>333</v>
      </c>
      <c r="C123" s="2" t="s">
        <v>261</v>
      </c>
      <c r="D123" s="2" t="s">
        <v>334</v>
      </c>
      <c r="E123" s="13">
        <v>75</v>
      </c>
      <c r="F123" s="13">
        <v>61</v>
      </c>
      <c r="G123" s="14">
        <f t="shared" si="5"/>
        <v>68.538461538461533</v>
      </c>
    </row>
    <row r="124" spans="1:8" s="1" customFormat="1" x14ac:dyDescent="0.25">
      <c r="A124" s="2">
        <v>19</v>
      </c>
      <c r="B124" s="2" t="s">
        <v>335</v>
      </c>
      <c r="C124" s="2" t="s">
        <v>76</v>
      </c>
      <c r="D124" s="2" t="s">
        <v>17</v>
      </c>
      <c r="E124" s="13">
        <v>66</v>
      </c>
      <c r="F124" s="13">
        <v>47</v>
      </c>
      <c r="G124" s="14">
        <f t="shared" si="5"/>
        <v>57.230769230769234</v>
      </c>
    </row>
    <row r="125" spans="1:8" s="1" customFormat="1" x14ac:dyDescent="0.25">
      <c r="A125" s="2">
        <v>20</v>
      </c>
      <c r="B125" s="2" t="s">
        <v>799</v>
      </c>
      <c r="C125" s="2" t="s">
        <v>800</v>
      </c>
      <c r="D125" s="2" t="s">
        <v>801</v>
      </c>
      <c r="E125" s="13">
        <v>61</v>
      </c>
      <c r="F125" s="13">
        <v>37</v>
      </c>
      <c r="G125" s="14">
        <f t="shared" si="5"/>
        <v>49.92307692307692</v>
      </c>
    </row>
    <row r="126" spans="1:8" s="1" customFormat="1" x14ac:dyDescent="0.25">
      <c r="A126" s="2">
        <v>21</v>
      </c>
      <c r="B126" s="2" t="s">
        <v>336</v>
      </c>
      <c r="C126" s="2" t="s">
        <v>337</v>
      </c>
      <c r="D126" s="2" t="s">
        <v>10</v>
      </c>
      <c r="E126" s="13">
        <v>62</v>
      </c>
      <c r="F126" s="13">
        <v>44</v>
      </c>
      <c r="G126" s="14">
        <f t="shared" si="5"/>
        <v>53.692307692307693</v>
      </c>
    </row>
    <row r="127" spans="1:8" s="9" customFormat="1" x14ac:dyDescent="0.25">
      <c r="A127" s="2">
        <v>22</v>
      </c>
      <c r="B127" s="2" t="s">
        <v>338</v>
      </c>
      <c r="C127" s="2" t="s">
        <v>339</v>
      </c>
      <c r="D127" s="2" t="s">
        <v>4</v>
      </c>
      <c r="E127" s="13">
        <v>62</v>
      </c>
      <c r="F127" s="13">
        <v>58</v>
      </c>
      <c r="G127" s="14">
        <f t="shared" si="5"/>
        <v>60.153846153846153</v>
      </c>
      <c r="H127" s="1"/>
    </row>
    <row r="129" spans="1:7" s="1" customFormat="1" x14ac:dyDescent="0.25">
      <c r="B129" s="11" t="s">
        <v>1243</v>
      </c>
      <c r="C129" s="11"/>
      <c r="D129" s="15"/>
      <c r="E129" s="16"/>
    </row>
    <row r="130" spans="1:7" s="1" customFormat="1" ht="15.75" thickBot="1" x14ac:dyDescent="0.3">
      <c r="B130" s="18" t="s">
        <v>1267</v>
      </c>
      <c r="C130" s="19"/>
      <c r="D130" s="20"/>
      <c r="E130" s="21"/>
    </row>
    <row r="131" spans="1:7" s="3" customFormat="1" ht="13.5" thickBot="1" x14ac:dyDescent="0.25">
      <c r="A131" s="4"/>
      <c r="B131" s="5" t="s">
        <v>19</v>
      </c>
      <c r="C131" s="6" t="s">
        <v>20</v>
      </c>
      <c r="D131" s="6" t="s">
        <v>21</v>
      </c>
      <c r="E131" s="22" t="s">
        <v>1246</v>
      </c>
      <c r="F131" s="23" t="s">
        <v>1247</v>
      </c>
      <c r="G131" s="23" t="s">
        <v>1248</v>
      </c>
    </row>
    <row r="132" spans="1:7" s="9" customFormat="1" x14ac:dyDescent="0.25">
      <c r="A132" s="2">
        <v>1</v>
      </c>
      <c r="B132" s="2" t="s">
        <v>597</v>
      </c>
      <c r="C132" s="2" t="s">
        <v>598</v>
      </c>
      <c r="D132" s="2" t="s">
        <v>480</v>
      </c>
      <c r="E132" s="13">
        <v>60</v>
      </c>
      <c r="F132" s="13">
        <v>49</v>
      </c>
      <c r="G132" s="14">
        <f>SUM((E132*14)+(F132*12))/26</f>
        <v>54.92307692307692</v>
      </c>
    </row>
    <row r="133" spans="1:7" s="9" customFormat="1" x14ac:dyDescent="0.25">
      <c r="A133" s="2">
        <v>2</v>
      </c>
      <c r="B133" s="2" t="s">
        <v>340</v>
      </c>
      <c r="C133" s="2" t="s">
        <v>341</v>
      </c>
      <c r="D133" s="2" t="s">
        <v>342</v>
      </c>
      <c r="E133" s="13">
        <v>82</v>
      </c>
      <c r="F133" s="13">
        <v>55</v>
      </c>
      <c r="G133" s="14">
        <f t="shared" ref="G133:G152" si="6">SUM((E133*14)+(F133*12))/26</f>
        <v>69.538461538461533</v>
      </c>
    </row>
    <row r="134" spans="1:7" s="9" customFormat="1" x14ac:dyDescent="0.25">
      <c r="A134" s="2">
        <v>3</v>
      </c>
      <c r="B134" s="2" t="s">
        <v>343</v>
      </c>
      <c r="C134" s="2" t="s">
        <v>344</v>
      </c>
      <c r="D134" s="2" t="s">
        <v>345</v>
      </c>
      <c r="E134" s="13">
        <v>51</v>
      </c>
      <c r="F134" s="13">
        <v>25</v>
      </c>
      <c r="G134" s="14">
        <f t="shared" si="6"/>
        <v>39</v>
      </c>
    </row>
    <row r="135" spans="1:7" s="9" customFormat="1" x14ac:dyDescent="0.25">
      <c r="A135" s="2">
        <v>4</v>
      </c>
      <c r="B135" s="2" t="s">
        <v>346</v>
      </c>
      <c r="C135" s="2" t="s">
        <v>347</v>
      </c>
      <c r="D135" s="2" t="s">
        <v>348</v>
      </c>
      <c r="E135" s="13">
        <v>96</v>
      </c>
      <c r="F135" s="13">
        <v>95</v>
      </c>
      <c r="G135" s="14">
        <f t="shared" si="6"/>
        <v>95.538461538461533</v>
      </c>
    </row>
    <row r="136" spans="1:7" s="9" customFormat="1" x14ac:dyDescent="0.25">
      <c r="A136" s="2">
        <v>5</v>
      </c>
      <c r="B136" s="2" t="s">
        <v>349</v>
      </c>
      <c r="C136" s="2" t="s">
        <v>350</v>
      </c>
      <c r="D136" s="2" t="s">
        <v>30</v>
      </c>
      <c r="E136" s="13">
        <v>51</v>
      </c>
      <c r="F136" s="13">
        <v>39</v>
      </c>
      <c r="G136" s="14">
        <f t="shared" si="6"/>
        <v>45.46153846153846</v>
      </c>
    </row>
    <row r="137" spans="1:7" s="9" customFormat="1" x14ac:dyDescent="0.25">
      <c r="A137" s="2">
        <v>6</v>
      </c>
      <c r="B137" s="2" t="s">
        <v>351</v>
      </c>
      <c r="C137" s="2" t="s">
        <v>352</v>
      </c>
      <c r="D137" s="2" t="s">
        <v>353</v>
      </c>
      <c r="E137" s="13">
        <v>75</v>
      </c>
      <c r="F137" s="13">
        <v>51</v>
      </c>
      <c r="G137" s="14">
        <f t="shared" si="6"/>
        <v>63.92307692307692</v>
      </c>
    </row>
    <row r="138" spans="1:7" s="9" customFormat="1" x14ac:dyDescent="0.25">
      <c r="A138" s="2">
        <v>7</v>
      </c>
      <c r="B138" s="2" t="s">
        <v>354</v>
      </c>
      <c r="C138" s="2" t="s">
        <v>41</v>
      </c>
      <c r="D138" s="2" t="s">
        <v>355</v>
      </c>
      <c r="E138" s="13">
        <v>63</v>
      </c>
      <c r="F138" s="13">
        <v>72</v>
      </c>
      <c r="G138" s="14">
        <f t="shared" si="6"/>
        <v>67.15384615384616</v>
      </c>
    </row>
    <row r="139" spans="1:7" s="9" customFormat="1" x14ac:dyDescent="0.25">
      <c r="A139" s="2">
        <v>8</v>
      </c>
      <c r="B139" s="2" t="s">
        <v>386</v>
      </c>
      <c r="C139" s="2" t="s">
        <v>263</v>
      </c>
      <c r="D139" s="2" t="s">
        <v>387</v>
      </c>
      <c r="E139" s="13">
        <v>72</v>
      </c>
      <c r="F139" s="13">
        <v>51</v>
      </c>
      <c r="G139" s="14">
        <f t="shared" si="6"/>
        <v>62.307692307692307</v>
      </c>
    </row>
    <row r="140" spans="1:7" s="9" customFormat="1" x14ac:dyDescent="0.25">
      <c r="A140" s="2">
        <v>9</v>
      </c>
      <c r="B140" s="2" t="s">
        <v>359</v>
      </c>
      <c r="C140" s="2" t="s">
        <v>360</v>
      </c>
      <c r="D140" s="2" t="s">
        <v>361</v>
      </c>
      <c r="E140" s="13">
        <v>91</v>
      </c>
      <c r="F140" s="13">
        <v>91</v>
      </c>
      <c r="G140" s="14">
        <f t="shared" si="6"/>
        <v>91</v>
      </c>
    </row>
    <row r="141" spans="1:7" s="9" customFormat="1" x14ac:dyDescent="0.25">
      <c r="A141" s="2">
        <v>10</v>
      </c>
      <c r="B141" s="2" t="s">
        <v>362</v>
      </c>
      <c r="C141" s="2" t="s">
        <v>363</v>
      </c>
      <c r="D141" s="2" t="s">
        <v>65</v>
      </c>
      <c r="E141" s="13">
        <v>74</v>
      </c>
      <c r="F141" s="13">
        <v>77</v>
      </c>
      <c r="G141" s="14">
        <f t="shared" si="6"/>
        <v>75.384615384615387</v>
      </c>
    </row>
    <row r="142" spans="1:7" s="9" customFormat="1" x14ac:dyDescent="0.25">
      <c r="A142" s="2">
        <v>11</v>
      </c>
      <c r="B142" s="2" t="s">
        <v>364</v>
      </c>
      <c r="C142" s="2" t="s">
        <v>365</v>
      </c>
      <c r="D142" s="2" t="s">
        <v>366</v>
      </c>
      <c r="E142" s="13">
        <v>71</v>
      </c>
      <c r="F142" s="13">
        <v>65</v>
      </c>
      <c r="G142" s="14">
        <f t="shared" si="6"/>
        <v>68.230769230769226</v>
      </c>
    </row>
    <row r="143" spans="1:7" s="9" customFormat="1" x14ac:dyDescent="0.25">
      <c r="A143" s="2">
        <v>12</v>
      </c>
      <c r="B143" s="2" t="s">
        <v>322</v>
      </c>
      <c r="C143" s="2" t="s">
        <v>323</v>
      </c>
      <c r="D143" s="2" t="s">
        <v>39</v>
      </c>
      <c r="E143" s="13">
        <v>84</v>
      </c>
      <c r="F143" s="13">
        <v>71</v>
      </c>
      <c r="G143" s="14">
        <f t="shared" si="6"/>
        <v>78</v>
      </c>
    </row>
    <row r="144" spans="1:7" s="9" customFormat="1" x14ac:dyDescent="0.25">
      <c r="A144" s="2">
        <v>13</v>
      </c>
      <c r="B144" s="2" t="s">
        <v>367</v>
      </c>
      <c r="C144" s="2" t="s">
        <v>368</v>
      </c>
      <c r="D144" s="2" t="s">
        <v>369</v>
      </c>
      <c r="E144" s="13">
        <v>50</v>
      </c>
      <c r="F144" s="13">
        <v>35</v>
      </c>
      <c r="G144" s="14">
        <f t="shared" si="6"/>
        <v>43.07692307692308</v>
      </c>
    </row>
    <row r="145" spans="1:7" s="9" customFormat="1" x14ac:dyDescent="0.25">
      <c r="A145" s="2">
        <v>14</v>
      </c>
      <c r="B145" s="2" t="s">
        <v>370</v>
      </c>
      <c r="C145" s="2" t="s">
        <v>371</v>
      </c>
      <c r="D145" s="2" t="s">
        <v>372</v>
      </c>
      <c r="E145" s="13">
        <v>82</v>
      </c>
      <c r="F145" s="13">
        <v>70</v>
      </c>
      <c r="G145" s="14">
        <f t="shared" si="6"/>
        <v>76.461538461538467</v>
      </c>
    </row>
    <row r="146" spans="1:7" s="9" customFormat="1" x14ac:dyDescent="0.25">
      <c r="A146" s="2">
        <v>15</v>
      </c>
      <c r="B146" s="2" t="s">
        <v>893</v>
      </c>
      <c r="C146" s="2" t="s">
        <v>894</v>
      </c>
      <c r="D146" s="2" t="s">
        <v>895</v>
      </c>
      <c r="E146" s="13">
        <v>75</v>
      </c>
      <c r="F146" s="13">
        <v>55</v>
      </c>
      <c r="G146" s="14">
        <f t="shared" si="6"/>
        <v>65.769230769230774</v>
      </c>
    </row>
    <row r="147" spans="1:7" s="9" customFormat="1" x14ac:dyDescent="0.25">
      <c r="A147" s="2">
        <v>16</v>
      </c>
      <c r="B147" s="2" t="s">
        <v>373</v>
      </c>
      <c r="C147" s="2" t="s">
        <v>374</v>
      </c>
      <c r="D147" s="2" t="s">
        <v>375</v>
      </c>
      <c r="E147" s="13">
        <v>73</v>
      </c>
      <c r="F147" s="13">
        <v>69</v>
      </c>
      <c r="G147" s="14">
        <f t="shared" si="6"/>
        <v>71.15384615384616</v>
      </c>
    </row>
    <row r="148" spans="1:7" s="9" customFormat="1" x14ac:dyDescent="0.25">
      <c r="A148" s="2">
        <v>17</v>
      </c>
      <c r="B148" s="2" t="s">
        <v>910</v>
      </c>
      <c r="C148" s="2" t="s">
        <v>911</v>
      </c>
      <c r="D148" s="2" t="s">
        <v>11</v>
      </c>
      <c r="E148" s="13">
        <v>30</v>
      </c>
      <c r="F148" s="13">
        <v>20</v>
      </c>
      <c r="G148" s="14">
        <f t="shared" si="6"/>
        <v>25.384615384615383</v>
      </c>
    </row>
    <row r="149" spans="1:7" s="1" customFormat="1" x14ac:dyDescent="0.25">
      <c r="A149" s="2">
        <v>18</v>
      </c>
      <c r="B149" s="2" t="s">
        <v>378</v>
      </c>
      <c r="C149" s="2" t="s">
        <v>379</v>
      </c>
      <c r="D149" s="2" t="s">
        <v>380</v>
      </c>
      <c r="E149" s="13">
        <v>67</v>
      </c>
      <c r="F149" s="13">
        <v>50</v>
      </c>
      <c r="G149" s="14">
        <f t="shared" si="6"/>
        <v>59.153846153846153</v>
      </c>
    </row>
    <row r="150" spans="1:7" s="1" customFormat="1" x14ac:dyDescent="0.25">
      <c r="A150" s="2">
        <v>19</v>
      </c>
      <c r="B150" s="2" t="s">
        <v>381</v>
      </c>
      <c r="C150" s="2" t="s">
        <v>382</v>
      </c>
      <c r="D150" s="2" t="s">
        <v>383</v>
      </c>
      <c r="E150" s="13">
        <v>81</v>
      </c>
      <c r="F150" s="13">
        <v>74</v>
      </c>
      <c r="G150" s="14">
        <f t="shared" si="6"/>
        <v>77.769230769230774</v>
      </c>
    </row>
    <row r="151" spans="1:7" s="1" customFormat="1" x14ac:dyDescent="0.25">
      <c r="A151" s="2">
        <v>20</v>
      </c>
      <c r="B151" s="2" t="s">
        <v>384</v>
      </c>
      <c r="C151" s="2" t="s">
        <v>385</v>
      </c>
      <c r="D151" s="2" t="s">
        <v>153</v>
      </c>
      <c r="E151" s="13">
        <v>50</v>
      </c>
      <c r="F151" s="13">
        <v>34</v>
      </c>
      <c r="G151" s="14">
        <f t="shared" si="6"/>
        <v>42.615384615384613</v>
      </c>
    </row>
    <row r="152" spans="1:7" s="1" customFormat="1" x14ac:dyDescent="0.25">
      <c r="A152" s="2">
        <v>21</v>
      </c>
      <c r="B152" s="2" t="s">
        <v>535</v>
      </c>
      <c r="C152" s="2" t="s">
        <v>536</v>
      </c>
      <c r="D152" s="2" t="s">
        <v>537</v>
      </c>
      <c r="E152" s="13">
        <v>53</v>
      </c>
      <c r="F152" s="13">
        <v>40</v>
      </c>
      <c r="G152" s="14">
        <f t="shared" si="6"/>
        <v>47</v>
      </c>
    </row>
    <row r="154" spans="1:7" s="1" customFormat="1" x14ac:dyDescent="0.25">
      <c r="B154" s="11" t="s">
        <v>1244</v>
      </c>
      <c r="C154" s="11"/>
      <c r="D154" s="15"/>
      <c r="E154" s="16"/>
    </row>
    <row r="155" spans="1:7" s="1" customFormat="1" ht="15.75" thickBot="1" x14ac:dyDescent="0.3">
      <c r="B155" s="18" t="s">
        <v>1267</v>
      </c>
      <c r="C155" s="19"/>
      <c r="D155" s="20"/>
      <c r="E155" s="21"/>
    </row>
    <row r="156" spans="1:7" s="3" customFormat="1" ht="13.5" thickBot="1" x14ac:dyDescent="0.25">
      <c r="A156" s="4"/>
      <c r="B156" s="5" t="s">
        <v>19</v>
      </c>
      <c r="C156" s="6" t="s">
        <v>20</v>
      </c>
      <c r="D156" s="6" t="s">
        <v>21</v>
      </c>
      <c r="E156" s="22" t="s">
        <v>1246</v>
      </c>
      <c r="F156" s="23" t="s">
        <v>1247</v>
      </c>
      <c r="G156" s="23" t="s">
        <v>1248</v>
      </c>
    </row>
    <row r="157" spans="1:7" s="9" customFormat="1" x14ac:dyDescent="0.25">
      <c r="A157" s="2">
        <v>1</v>
      </c>
      <c r="B157" s="2" t="s">
        <v>388</v>
      </c>
      <c r="C157" s="2" t="s">
        <v>389</v>
      </c>
      <c r="D157" s="2" t="s">
        <v>390</v>
      </c>
      <c r="E157" s="13">
        <v>3</v>
      </c>
      <c r="F157" s="13">
        <v>0</v>
      </c>
      <c r="G157" s="14">
        <f>SUM((E157*14)+(F157*12))/26</f>
        <v>1.6153846153846154</v>
      </c>
    </row>
    <row r="158" spans="1:7" s="9" customFormat="1" x14ac:dyDescent="0.25">
      <c r="A158" s="2">
        <v>2</v>
      </c>
      <c r="B158" s="2" t="s">
        <v>391</v>
      </c>
      <c r="C158" s="2" t="s">
        <v>157</v>
      </c>
      <c r="D158" s="2" t="s">
        <v>304</v>
      </c>
      <c r="E158" s="13">
        <v>58</v>
      </c>
      <c r="F158" s="13">
        <v>48</v>
      </c>
      <c r="G158" s="14">
        <f t="shared" ref="G158:G178" si="7">SUM((E158*14)+(F158*12))/26</f>
        <v>53.384615384615387</v>
      </c>
    </row>
    <row r="159" spans="1:7" s="9" customFormat="1" x14ac:dyDescent="0.25">
      <c r="A159" s="2">
        <v>3</v>
      </c>
      <c r="B159" s="2" t="s">
        <v>392</v>
      </c>
      <c r="C159" s="2" t="s">
        <v>393</v>
      </c>
      <c r="D159" s="2" t="s">
        <v>394</v>
      </c>
      <c r="E159" s="13">
        <v>82</v>
      </c>
      <c r="F159" s="13">
        <v>53</v>
      </c>
      <c r="G159" s="14">
        <f t="shared" si="7"/>
        <v>68.615384615384613</v>
      </c>
    </row>
    <row r="160" spans="1:7" s="9" customFormat="1" x14ac:dyDescent="0.25">
      <c r="A160" s="2">
        <v>4</v>
      </c>
      <c r="B160" s="2" t="s">
        <v>395</v>
      </c>
      <c r="C160" s="2" t="s">
        <v>396</v>
      </c>
      <c r="D160" s="2" t="s">
        <v>397</v>
      </c>
      <c r="E160" s="13">
        <v>62</v>
      </c>
      <c r="F160" s="13">
        <v>46</v>
      </c>
      <c r="G160" s="14">
        <f t="shared" si="7"/>
        <v>54.615384615384613</v>
      </c>
    </row>
    <row r="161" spans="1:7" s="9" customFormat="1" x14ac:dyDescent="0.25">
      <c r="A161" s="2">
        <v>5</v>
      </c>
      <c r="B161" s="2" t="s">
        <v>398</v>
      </c>
      <c r="C161" s="2" t="s">
        <v>399</v>
      </c>
      <c r="D161" s="2" t="s">
        <v>400</v>
      </c>
      <c r="E161" s="13">
        <v>60</v>
      </c>
      <c r="F161" s="13">
        <v>46</v>
      </c>
      <c r="G161" s="14">
        <f t="shared" si="7"/>
        <v>53.53846153846154</v>
      </c>
    </row>
    <row r="162" spans="1:7" s="9" customFormat="1" x14ac:dyDescent="0.25">
      <c r="A162" s="2">
        <v>6</v>
      </c>
      <c r="B162" s="2" t="s">
        <v>401</v>
      </c>
      <c r="C162" s="2" t="s">
        <v>402</v>
      </c>
      <c r="D162" s="2" t="s">
        <v>58</v>
      </c>
      <c r="E162" s="13">
        <v>66</v>
      </c>
      <c r="F162" s="13">
        <v>45</v>
      </c>
      <c r="G162" s="14">
        <f t="shared" si="7"/>
        <v>56.307692307692307</v>
      </c>
    </row>
    <row r="163" spans="1:7" s="9" customFormat="1" x14ac:dyDescent="0.25">
      <c r="A163" s="2">
        <v>7</v>
      </c>
      <c r="B163" s="2" t="s">
        <v>403</v>
      </c>
      <c r="C163" s="2" t="s">
        <v>78</v>
      </c>
      <c r="D163" s="2" t="s">
        <v>404</v>
      </c>
      <c r="E163" s="13">
        <v>71</v>
      </c>
      <c r="F163" s="13">
        <v>55</v>
      </c>
      <c r="G163" s="14">
        <f t="shared" si="7"/>
        <v>63.615384615384613</v>
      </c>
    </row>
    <row r="164" spans="1:7" s="9" customFormat="1" x14ac:dyDescent="0.25">
      <c r="A164" s="2">
        <v>8</v>
      </c>
      <c r="B164" s="2" t="s">
        <v>884</v>
      </c>
      <c r="C164" s="2" t="s">
        <v>368</v>
      </c>
      <c r="D164" s="2" t="s">
        <v>885</v>
      </c>
      <c r="E164" s="13">
        <v>0</v>
      </c>
      <c r="F164" s="13">
        <v>0</v>
      </c>
      <c r="G164" s="14">
        <f t="shared" si="7"/>
        <v>0</v>
      </c>
    </row>
    <row r="165" spans="1:7" s="9" customFormat="1" x14ac:dyDescent="0.25">
      <c r="A165" s="2">
        <v>9</v>
      </c>
      <c r="B165" s="2" t="s">
        <v>405</v>
      </c>
      <c r="C165" s="2" t="s">
        <v>406</v>
      </c>
      <c r="D165" s="2" t="s">
        <v>407</v>
      </c>
      <c r="E165" s="13">
        <v>93</v>
      </c>
      <c r="F165" s="13">
        <v>72</v>
      </c>
      <c r="G165" s="14">
        <f t="shared" si="7"/>
        <v>83.307692307692307</v>
      </c>
    </row>
    <row r="166" spans="1:7" s="9" customFormat="1" x14ac:dyDescent="0.25">
      <c r="A166" s="2">
        <v>10</v>
      </c>
      <c r="B166" s="2" t="s">
        <v>408</v>
      </c>
      <c r="C166" s="2" t="s">
        <v>409</v>
      </c>
      <c r="D166" s="2" t="s">
        <v>410</v>
      </c>
      <c r="E166" s="13">
        <v>66</v>
      </c>
      <c r="F166" s="13">
        <v>44</v>
      </c>
      <c r="G166" s="14">
        <f t="shared" si="7"/>
        <v>55.846153846153847</v>
      </c>
    </row>
    <row r="167" spans="1:7" s="9" customFormat="1" x14ac:dyDescent="0.25">
      <c r="A167" s="2">
        <v>11</v>
      </c>
      <c r="B167" s="2" t="s">
        <v>411</v>
      </c>
      <c r="C167" s="2" t="s">
        <v>412</v>
      </c>
      <c r="D167" s="2" t="s">
        <v>413</v>
      </c>
      <c r="E167" s="13">
        <v>18</v>
      </c>
      <c r="F167" s="13">
        <v>30</v>
      </c>
      <c r="G167" s="14">
        <f t="shared" si="7"/>
        <v>23.53846153846154</v>
      </c>
    </row>
    <row r="168" spans="1:7" s="9" customFormat="1" x14ac:dyDescent="0.25">
      <c r="A168" s="2">
        <v>12</v>
      </c>
      <c r="B168" s="10" t="s">
        <v>1225</v>
      </c>
      <c r="C168" s="10" t="s">
        <v>1226</v>
      </c>
      <c r="D168" s="10" t="s">
        <v>1086</v>
      </c>
      <c r="E168" s="13">
        <v>77</v>
      </c>
      <c r="F168" s="13">
        <v>75</v>
      </c>
      <c r="G168" s="14">
        <f t="shared" si="7"/>
        <v>76.07692307692308</v>
      </c>
    </row>
    <row r="169" spans="1:7" s="9" customFormat="1" x14ac:dyDescent="0.25">
      <c r="A169" s="2">
        <v>13</v>
      </c>
      <c r="B169" s="2" t="s">
        <v>414</v>
      </c>
      <c r="C169" s="2" t="s">
        <v>415</v>
      </c>
      <c r="D169" s="2" t="s">
        <v>85</v>
      </c>
      <c r="E169" s="13">
        <v>77</v>
      </c>
      <c r="F169" s="13">
        <v>64</v>
      </c>
      <c r="G169" s="14">
        <f t="shared" si="7"/>
        <v>71</v>
      </c>
    </row>
    <row r="170" spans="1:7" s="9" customFormat="1" x14ac:dyDescent="0.25">
      <c r="A170" s="2">
        <v>14</v>
      </c>
      <c r="B170" s="2" t="s">
        <v>416</v>
      </c>
      <c r="C170" s="2" t="s">
        <v>417</v>
      </c>
      <c r="D170" s="2" t="s">
        <v>418</v>
      </c>
      <c r="E170" s="13">
        <v>47</v>
      </c>
      <c r="F170" s="13">
        <v>47</v>
      </c>
      <c r="G170" s="14">
        <f t="shared" si="7"/>
        <v>47</v>
      </c>
    </row>
    <row r="171" spans="1:7" s="9" customFormat="1" x14ac:dyDescent="0.25">
      <c r="A171" s="2">
        <v>15</v>
      </c>
      <c r="B171" s="2" t="s">
        <v>419</v>
      </c>
      <c r="C171" s="2" t="s">
        <v>420</v>
      </c>
      <c r="D171" s="2" t="s">
        <v>53</v>
      </c>
      <c r="E171" s="13">
        <v>73</v>
      </c>
      <c r="F171" s="13">
        <v>51</v>
      </c>
      <c r="G171" s="14">
        <f t="shared" si="7"/>
        <v>62.846153846153847</v>
      </c>
    </row>
    <row r="172" spans="1:7" s="9" customFormat="1" x14ac:dyDescent="0.25">
      <c r="A172" s="2">
        <v>16</v>
      </c>
      <c r="B172" s="2" t="s">
        <v>421</v>
      </c>
      <c r="C172" s="2" t="s">
        <v>422</v>
      </c>
      <c r="D172" s="2" t="s">
        <v>423</v>
      </c>
      <c r="E172" s="13">
        <v>79</v>
      </c>
      <c r="F172" s="13">
        <v>59</v>
      </c>
      <c r="G172" s="14">
        <f t="shared" si="7"/>
        <v>69.769230769230774</v>
      </c>
    </row>
    <row r="173" spans="1:7" s="9" customFormat="1" x14ac:dyDescent="0.25">
      <c r="A173" s="2">
        <v>17</v>
      </c>
      <c r="B173" s="2" t="s">
        <v>787</v>
      </c>
      <c r="C173" s="2" t="s">
        <v>788</v>
      </c>
      <c r="D173" s="2" t="s">
        <v>72</v>
      </c>
      <c r="E173" s="13">
        <v>0</v>
      </c>
      <c r="F173" s="13">
        <v>0</v>
      </c>
      <c r="G173" s="14">
        <f t="shared" si="7"/>
        <v>0</v>
      </c>
    </row>
    <row r="174" spans="1:7" s="9" customFormat="1" x14ac:dyDescent="0.25">
      <c r="A174" s="2">
        <v>18</v>
      </c>
      <c r="B174" s="2" t="s">
        <v>424</v>
      </c>
      <c r="C174" s="2" t="s">
        <v>425</v>
      </c>
      <c r="D174" s="2" t="s">
        <v>74</v>
      </c>
      <c r="E174" s="13">
        <v>19</v>
      </c>
      <c r="F174" s="13">
        <v>20</v>
      </c>
      <c r="G174" s="14">
        <f t="shared" si="7"/>
        <v>19.46153846153846</v>
      </c>
    </row>
    <row r="175" spans="1:7" s="9" customFormat="1" x14ac:dyDescent="0.25">
      <c r="A175" s="2">
        <v>19</v>
      </c>
      <c r="B175" s="2" t="s">
        <v>426</v>
      </c>
      <c r="C175" s="2" t="s">
        <v>427</v>
      </c>
      <c r="D175" s="2" t="s">
        <v>428</v>
      </c>
      <c r="E175" s="13">
        <v>56</v>
      </c>
      <c r="F175" s="13">
        <v>58</v>
      </c>
      <c r="G175" s="14">
        <f t="shared" si="7"/>
        <v>56.92307692307692</v>
      </c>
    </row>
    <row r="176" spans="1:7" s="1" customFormat="1" x14ac:dyDescent="0.25">
      <c r="A176" s="2">
        <v>20</v>
      </c>
      <c r="B176" s="2" t="s">
        <v>431</v>
      </c>
      <c r="C176" s="2" t="s">
        <v>432</v>
      </c>
      <c r="D176" s="2" t="s">
        <v>4</v>
      </c>
      <c r="E176" s="13">
        <v>89</v>
      </c>
      <c r="F176" s="13">
        <v>54</v>
      </c>
      <c r="G176" s="14">
        <f t="shared" si="7"/>
        <v>72.84615384615384</v>
      </c>
    </row>
    <row r="177" spans="1:7" s="9" customFormat="1" x14ac:dyDescent="0.25">
      <c r="A177" s="2">
        <v>21</v>
      </c>
      <c r="B177" s="2" t="s">
        <v>429</v>
      </c>
      <c r="C177" s="2" t="s">
        <v>430</v>
      </c>
      <c r="D177" s="2" t="s">
        <v>206</v>
      </c>
      <c r="E177" s="13">
        <v>73</v>
      </c>
      <c r="F177" s="13">
        <v>49</v>
      </c>
      <c r="G177" s="14">
        <f t="shared" si="7"/>
        <v>61.92307692307692</v>
      </c>
    </row>
    <row r="178" spans="1:7" s="9" customFormat="1" x14ac:dyDescent="0.25">
      <c r="A178" s="2">
        <v>22</v>
      </c>
      <c r="B178" s="2" t="s">
        <v>376</v>
      </c>
      <c r="C178" s="2" t="s">
        <v>306</v>
      </c>
      <c r="D178" s="2" t="s">
        <v>377</v>
      </c>
      <c r="E178" s="13">
        <v>83</v>
      </c>
      <c r="F178" s="13">
        <v>66</v>
      </c>
      <c r="G178" s="14">
        <f t="shared" si="7"/>
        <v>75.15384615384616</v>
      </c>
    </row>
    <row r="180" spans="1:7" s="1" customFormat="1" x14ac:dyDescent="0.25">
      <c r="B180" s="11" t="s">
        <v>1245</v>
      </c>
      <c r="C180" s="11"/>
      <c r="D180" s="15"/>
      <c r="E180" s="16"/>
    </row>
    <row r="181" spans="1:7" s="1" customFormat="1" ht="15.75" thickBot="1" x14ac:dyDescent="0.3">
      <c r="B181" s="18" t="s">
        <v>1267</v>
      </c>
      <c r="C181" s="19"/>
      <c r="D181" s="20"/>
      <c r="E181" s="21"/>
    </row>
    <row r="182" spans="1:7" s="3" customFormat="1" ht="13.5" thickBot="1" x14ac:dyDescent="0.25">
      <c r="A182" s="4"/>
      <c r="B182" s="5" t="s">
        <v>19</v>
      </c>
      <c r="C182" s="6" t="s">
        <v>20</v>
      </c>
      <c r="D182" s="6" t="s">
        <v>21</v>
      </c>
      <c r="E182" s="22" t="s">
        <v>1246</v>
      </c>
      <c r="F182" s="23" t="s">
        <v>1247</v>
      </c>
      <c r="G182" s="23" t="s">
        <v>1248</v>
      </c>
    </row>
    <row r="183" spans="1:7" s="9" customFormat="1" x14ac:dyDescent="0.25">
      <c r="A183" s="8">
        <v>1</v>
      </c>
      <c r="B183" s="2" t="s">
        <v>433</v>
      </c>
      <c r="C183" s="2" t="s">
        <v>434</v>
      </c>
      <c r="D183" s="2" t="s">
        <v>435</v>
      </c>
      <c r="E183" s="13">
        <v>60</v>
      </c>
      <c r="F183" s="13">
        <v>53</v>
      </c>
      <c r="G183" s="14">
        <f>SUM((E183*14)+(F183*12))/26</f>
        <v>56.769230769230766</v>
      </c>
    </row>
    <row r="184" spans="1:7" s="9" customFormat="1" x14ac:dyDescent="0.25">
      <c r="A184" s="8">
        <v>2</v>
      </c>
      <c r="B184" s="2" t="s">
        <v>436</v>
      </c>
      <c r="C184" s="2" t="s">
        <v>261</v>
      </c>
      <c r="D184" s="2" t="s">
        <v>437</v>
      </c>
      <c r="E184" s="13">
        <v>83</v>
      </c>
      <c r="F184" s="13">
        <v>76</v>
      </c>
      <c r="G184" s="14">
        <f t="shared" ref="G184:G203" si="8">SUM((E184*14)+(F184*12))/26</f>
        <v>79.769230769230774</v>
      </c>
    </row>
    <row r="185" spans="1:7" s="9" customFormat="1" x14ac:dyDescent="0.25">
      <c r="A185" s="8">
        <v>3</v>
      </c>
      <c r="B185" s="2" t="s">
        <v>438</v>
      </c>
      <c r="C185" s="2" t="s">
        <v>439</v>
      </c>
      <c r="D185" s="2" t="s">
        <v>24</v>
      </c>
      <c r="E185" s="13">
        <v>85</v>
      </c>
      <c r="F185" s="13">
        <v>83</v>
      </c>
      <c r="G185" s="14">
        <f t="shared" si="8"/>
        <v>84.07692307692308</v>
      </c>
    </row>
    <row r="186" spans="1:7" s="9" customFormat="1" x14ac:dyDescent="0.25">
      <c r="A186" s="8">
        <v>4</v>
      </c>
      <c r="B186" s="2" t="s">
        <v>440</v>
      </c>
      <c r="C186" s="2" t="s">
        <v>441</v>
      </c>
      <c r="D186" s="2" t="s">
        <v>442</v>
      </c>
      <c r="E186" s="13">
        <v>26</v>
      </c>
      <c r="F186" s="13">
        <v>18</v>
      </c>
      <c r="G186" s="14">
        <f t="shared" si="8"/>
        <v>22.307692307692307</v>
      </c>
    </row>
    <row r="187" spans="1:7" s="9" customFormat="1" x14ac:dyDescent="0.25">
      <c r="A187" s="8">
        <v>5</v>
      </c>
      <c r="B187" s="2" t="s">
        <v>482</v>
      </c>
      <c r="C187" s="2" t="s">
        <v>483</v>
      </c>
      <c r="D187" s="2" t="s">
        <v>484</v>
      </c>
      <c r="E187" s="13">
        <v>30</v>
      </c>
      <c r="F187" s="13">
        <v>34</v>
      </c>
      <c r="G187" s="14">
        <f t="shared" si="8"/>
        <v>31.846153846153847</v>
      </c>
    </row>
    <row r="188" spans="1:7" s="9" customFormat="1" x14ac:dyDescent="0.25">
      <c r="A188" s="8">
        <v>6</v>
      </c>
      <c r="B188" s="2" t="s">
        <v>478</v>
      </c>
      <c r="C188" s="2" t="s">
        <v>479</v>
      </c>
      <c r="D188" s="2" t="s">
        <v>480</v>
      </c>
      <c r="E188" s="13">
        <v>68</v>
      </c>
      <c r="F188" s="13">
        <v>60</v>
      </c>
      <c r="G188" s="14">
        <f t="shared" si="8"/>
        <v>64.307692307692307</v>
      </c>
    </row>
    <row r="189" spans="1:7" s="9" customFormat="1" x14ac:dyDescent="0.25">
      <c r="A189" s="8">
        <v>7</v>
      </c>
      <c r="B189" s="2" t="s">
        <v>443</v>
      </c>
      <c r="C189" s="2" t="s">
        <v>444</v>
      </c>
      <c r="D189" s="2" t="s">
        <v>29</v>
      </c>
      <c r="E189" s="13">
        <v>73</v>
      </c>
      <c r="F189" s="13">
        <v>71</v>
      </c>
      <c r="G189" s="14">
        <f t="shared" si="8"/>
        <v>72.07692307692308</v>
      </c>
    </row>
    <row r="190" spans="1:7" s="9" customFormat="1" x14ac:dyDescent="0.25">
      <c r="A190" s="8">
        <v>8</v>
      </c>
      <c r="B190" s="2" t="s">
        <v>445</v>
      </c>
      <c r="C190" s="2" t="s">
        <v>446</v>
      </c>
      <c r="D190" s="2" t="s">
        <v>447</v>
      </c>
      <c r="E190" s="13">
        <v>59</v>
      </c>
      <c r="F190" s="13">
        <v>54</v>
      </c>
      <c r="G190" s="14">
        <f t="shared" si="8"/>
        <v>56.692307692307693</v>
      </c>
    </row>
    <row r="191" spans="1:7" s="9" customFormat="1" x14ac:dyDescent="0.25">
      <c r="A191" s="8">
        <v>9</v>
      </c>
      <c r="B191" s="2" t="s">
        <v>448</v>
      </c>
      <c r="C191" s="2" t="s">
        <v>325</v>
      </c>
      <c r="D191" s="2" t="s">
        <v>449</v>
      </c>
      <c r="E191" s="13">
        <v>78</v>
      </c>
      <c r="F191" s="13">
        <v>71</v>
      </c>
      <c r="G191" s="14">
        <f t="shared" si="8"/>
        <v>74.769230769230774</v>
      </c>
    </row>
    <row r="192" spans="1:7" s="9" customFormat="1" x14ac:dyDescent="0.25">
      <c r="A192" s="8">
        <v>10</v>
      </c>
      <c r="B192" s="2" t="s">
        <v>450</v>
      </c>
      <c r="C192" s="2" t="s">
        <v>451</v>
      </c>
      <c r="D192" s="2" t="s">
        <v>452</v>
      </c>
      <c r="E192" s="13">
        <v>50</v>
      </c>
      <c r="F192" s="13">
        <v>55</v>
      </c>
      <c r="G192" s="14">
        <f t="shared" si="8"/>
        <v>52.307692307692307</v>
      </c>
    </row>
    <row r="193" spans="1:8" s="9" customFormat="1" x14ac:dyDescent="0.25">
      <c r="A193" s="8">
        <v>11</v>
      </c>
      <c r="B193" s="2" t="s">
        <v>453</v>
      </c>
      <c r="C193" s="2" t="s">
        <v>454</v>
      </c>
      <c r="D193" s="2" t="s">
        <v>455</v>
      </c>
      <c r="E193" s="13">
        <v>71</v>
      </c>
      <c r="F193" s="13">
        <v>42</v>
      </c>
      <c r="G193" s="14">
        <f t="shared" si="8"/>
        <v>57.615384615384613</v>
      </c>
    </row>
    <row r="194" spans="1:8" s="9" customFormat="1" x14ac:dyDescent="0.25">
      <c r="A194" s="8">
        <v>12</v>
      </c>
      <c r="B194" s="2" t="s">
        <v>456</v>
      </c>
      <c r="C194" s="2" t="s">
        <v>457</v>
      </c>
      <c r="D194" s="2" t="s">
        <v>458</v>
      </c>
      <c r="E194" s="13">
        <v>75</v>
      </c>
      <c r="F194" s="13">
        <v>65</v>
      </c>
      <c r="G194" s="14">
        <f t="shared" si="8"/>
        <v>70.384615384615387</v>
      </c>
    </row>
    <row r="195" spans="1:8" s="9" customFormat="1" x14ac:dyDescent="0.25">
      <c r="A195" s="8">
        <v>13</v>
      </c>
      <c r="B195" s="2" t="s">
        <v>475</v>
      </c>
      <c r="C195" s="2" t="s">
        <v>476</v>
      </c>
      <c r="D195" s="2" t="s">
        <v>477</v>
      </c>
      <c r="E195" s="13">
        <v>81</v>
      </c>
      <c r="F195" s="13">
        <v>81</v>
      </c>
      <c r="G195" s="14">
        <f t="shared" si="8"/>
        <v>81</v>
      </c>
    </row>
    <row r="196" spans="1:8" s="9" customFormat="1" x14ac:dyDescent="0.25">
      <c r="A196" s="8">
        <v>14</v>
      </c>
      <c r="B196" s="2" t="s">
        <v>459</v>
      </c>
      <c r="C196" s="2" t="s">
        <v>460</v>
      </c>
      <c r="D196" s="2" t="s">
        <v>461</v>
      </c>
      <c r="E196" s="13">
        <v>86</v>
      </c>
      <c r="F196" s="13">
        <v>78</v>
      </c>
      <c r="G196" s="14">
        <f t="shared" si="8"/>
        <v>82.307692307692307</v>
      </c>
    </row>
    <row r="197" spans="1:8" s="9" customFormat="1" x14ac:dyDescent="0.25">
      <c r="A197" s="8">
        <v>15</v>
      </c>
      <c r="B197" s="2" t="s">
        <v>462</v>
      </c>
      <c r="C197" s="2" t="s">
        <v>463</v>
      </c>
      <c r="D197" s="2" t="s">
        <v>37</v>
      </c>
      <c r="E197" s="13">
        <v>67</v>
      </c>
      <c r="F197" s="13">
        <v>60</v>
      </c>
      <c r="G197" s="14">
        <f t="shared" si="8"/>
        <v>63.769230769230766</v>
      </c>
    </row>
    <row r="198" spans="1:8" s="9" customFormat="1" x14ac:dyDescent="0.25">
      <c r="A198" s="8">
        <v>16</v>
      </c>
      <c r="B198" s="2" t="s">
        <v>464</v>
      </c>
      <c r="C198" s="2" t="s">
        <v>296</v>
      </c>
      <c r="D198" s="2" t="s">
        <v>71</v>
      </c>
      <c r="E198" s="13">
        <v>57</v>
      </c>
      <c r="F198" s="13">
        <v>51</v>
      </c>
      <c r="G198" s="14">
        <f t="shared" si="8"/>
        <v>54.230769230769234</v>
      </c>
    </row>
    <row r="199" spans="1:8" s="9" customFormat="1" x14ac:dyDescent="0.25">
      <c r="A199" s="8">
        <v>17</v>
      </c>
      <c r="B199" s="2" t="s">
        <v>465</v>
      </c>
      <c r="C199" s="2" t="s">
        <v>466</v>
      </c>
      <c r="D199" s="2" t="s">
        <v>96</v>
      </c>
      <c r="E199" s="13">
        <v>0</v>
      </c>
      <c r="F199" s="13">
        <v>0</v>
      </c>
      <c r="G199" s="14">
        <f t="shared" si="8"/>
        <v>0</v>
      </c>
    </row>
    <row r="200" spans="1:8" s="9" customFormat="1" x14ac:dyDescent="0.25">
      <c r="A200" s="8">
        <v>18</v>
      </c>
      <c r="B200" s="2" t="s">
        <v>467</v>
      </c>
      <c r="C200" s="2" t="s">
        <v>468</v>
      </c>
      <c r="D200" s="2" t="s">
        <v>275</v>
      </c>
      <c r="E200" s="13">
        <v>65</v>
      </c>
      <c r="F200" s="13">
        <v>61</v>
      </c>
      <c r="G200" s="14">
        <f t="shared" si="8"/>
        <v>63.153846153846153</v>
      </c>
    </row>
    <row r="201" spans="1:8" s="9" customFormat="1" x14ac:dyDescent="0.25">
      <c r="A201" s="8">
        <v>19</v>
      </c>
      <c r="B201" s="2" t="s">
        <v>469</v>
      </c>
      <c r="C201" s="2" t="s">
        <v>470</v>
      </c>
      <c r="D201" s="2" t="s">
        <v>471</v>
      </c>
      <c r="E201" s="13">
        <v>75</v>
      </c>
      <c r="F201" s="13">
        <v>60</v>
      </c>
      <c r="G201" s="14">
        <f t="shared" si="8"/>
        <v>68.07692307692308</v>
      </c>
    </row>
    <row r="202" spans="1:8" s="9" customFormat="1" x14ac:dyDescent="0.25">
      <c r="A202" s="8">
        <v>20</v>
      </c>
      <c r="B202" s="2" t="s">
        <v>472</v>
      </c>
      <c r="C202" s="2" t="s">
        <v>473</v>
      </c>
      <c r="D202" s="2" t="s">
        <v>474</v>
      </c>
      <c r="E202" s="13">
        <v>67</v>
      </c>
      <c r="F202" s="13">
        <v>71</v>
      </c>
      <c r="G202" s="14">
        <f t="shared" si="8"/>
        <v>68.84615384615384</v>
      </c>
    </row>
    <row r="203" spans="1:8" s="9" customFormat="1" x14ac:dyDescent="0.25">
      <c r="A203" s="8">
        <v>21</v>
      </c>
      <c r="B203" s="2" t="s">
        <v>481</v>
      </c>
      <c r="C203" s="2" t="s">
        <v>102</v>
      </c>
      <c r="D203" s="2" t="s">
        <v>109</v>
      </c>
      <c r="E203" s="13">
        <v>91</v>
      </c>
      <c r="F203" s="13">
        <v>82</v>
      </c>
      <c r="G203" s="14">
        <f t="shared" si="8"/>
        <v>86.84615384615384</v>
      </c>
    </row>
    <row r="205" spans="1:8" s="1" customFormat="1" x14ac:dyDescent="0.25">
      <c r="B205" s="11" t="s">
        <v>1249</v>
      </c>
      <c r="C205" s="11"/>
      <c r="D205" s="15"/>
      <c r="E205" s="16"/>
      <c r="F205" s="17"/>
      <c r="G205" s="17"/>
    </row>
    <row r="206" spans="1:8" s="1" customFormat="1" ht="15.75" thickBot="1" x14ac:dyDescent="0.3">
      <c r="B206" s="18" t="s">
        <v>1267</v>
      </c>
      <c r="C206" s="19"/>
      <c r="D206" s="20"/>
      <c r="E206" s="21"/>
      <c r="F206" s="17"/>
      <c r="G206" s="17"/>
    </row>
    <row r="207" spans="1:8" s="3" customFormat="1" ht="13.5" thickBot="1" x14ac:dyDescent="0.25">
      <c r="A207" s="4"/>
      <c r="B207" s="5" t="s">
        <v>19</v>
      </c>
      <c r="C207" s="6" t="s">
        <v>20</v>
      </c>
      <c r="D207" s="6" t="s">
        <v>21</v>
      </c>
      <c r="E207" s="22" t="s">
        <v>1246</v>
      </c>
      <c r="F207" s="23" t="s">
        <v>1247</v>
      </c>
      <c r="G207" s="23" t="s">
        <v>1258</v>
      </c>
      <c r="H207" s="23" t="s">
        <v>1248</v>
      </c>
    </row>
    <row r="208" spans="1:8" s="9" customFormat="1" x14ac:dyDescent="0.25">
      <c r="A208" s="8">
        <v>1</v>
      </c>
      <c r="B208" s="2" t="s">
        <v>485</v>
      </c>
      <c r="C208" s="2" t="s">
        <v>486</v>
      </c>
      <c r="D208" s="2" t="s">
        <v>487</v>
      </c>
      <c r="E208" s="13">
        <v>67</v>
      </c>
      <c r="F208" s="13">
        <v>76</v>
      </c>
      <c r="G208" s="13">
        <v>71</v>
      </c>
      <c r="H208" s="14">
        <f>SUM((E208*8)+(F208*12)+(G208*6))/26</f>
        <v>72.07692307692308</v>
      </c>
    </row>
    <row r="209" spans="1:8" s="9" customFormat="1" x14ac:dyDescent="0.25">
      <c r="A209" s="8">
        <v>2</v>
      </c>
      <c r="B209" s="2" t="s">
        <v>488</v>
      </c>
      <c r="C209" s="2" t="s">
        <v>489</v>
      </c>
      <c r="D209" s="2" t="s">
        <v>490</v>
      </c>
      <c r="E209" s="13">
        <v>38</v>
      </c>
      <c r="F209" s="13">
        <v>65</v>
      </c>
      <c r="G209" s="13">
        <v>61</v>
      </c>
      <c r="H209" s="14">
        <f t="shared" ref="H209:H227" si="9">SUM((E209*8)+(F209*12)+(G209*6))/26</f>
        <v>55.769230769230766</v>
      </c>
    </row>
    <row r="210" spans="1:8" s="9" customFormat="1" x14ac:dyDescent="0.25">
      <c r="A210" s="8">
        <v>3</v>
      </c>
      <c r="B210" s="2" t="s">
        <v>491</v>
      </c>
      <c r="C210" s="2" t="s">
        <v>492</v>
      </c>
      <c r="D210" s="2" t="s">
        <v>493</v>
      </c>
      <c r="E210" s="13">
        <v>71</v>
      </c>
      <c r="F210" s="13">
        <v>75</v>
      </c>
      <c r="G210" s="13">
        <v>65</v>
      </c>
      <c r="H210" s="14">
        <f t="shared" si="9"/>
        <v>71.461538461538467</v>
      </c>
    </row>
    <row r="211" spans="1:8" s="9" customFormat="1" x14ac:dyDescent="0.25">
      <c r="A211" s="8">
        <v>4</v>
      </c>
      <c r="B211" s="2" t="s">
        <v>494</v>
      </c>
      <c r="C211" s="2" t="s">
        <v>495</v>
      </c>
      <c r="D211" s="2" t="s">
        <v>496</v>
      </c>
      <c r="E211" s="13">
        <v>55</v>
      </c>
      <c r="F211" s="13">
        <v>75</v>
      </c>
      <c r="G211" s="13">
        <v>64</v>
      </c>
      <c r="H211" s="14">
        <f t="shared" si="9"/>
        <v>66.307692307692307</v>
      </c>
    </row>
    <row r="212" spans="1:8" s="9" customFormat="1" x14ac:dyDescent="0.25">
      <c r="A212" s="8">
        <v>5</v>
      </c>
      <c r="B212" s="2" t="s">
        <v>500</v>
      </c>
      <c r="C212" s="2" t="s">
        <v>501</v>
      </c>
      <c r="D212" s="2" t="s">
        <v>83</v>
      </c>
      <c r="E212" s="13">
        <v>77</v>
      </c>
      <c r="F212" s="13">
        <v>80</v>
      </c>
      <c r="G212" s="13">
        <v>80</v>
      </c>
      <c r="H212" s="14">
        <f t="shared" si="9"/>
        <v>79.07692307692308</v>
      </c>
    </row>
    <row r="213" spans="1:8" s="9" customFormat="1" x14ac:dyDescent="0.25">
      <c r="A213" s="8">
        <v>6</v>
      </c>
      <c r="B213" s="10" t="s">
        <v>1219</v>
      </c>
      <c r="C213" s="10" t="s">
        <v>1220</v>
      </c>
      <c r="D213" s="10" t="s">
        <v>1221</v>
      </c>
      <c r="E213" s="13">
        <v>0</v>
      </c>
      <c r="F213" s="13">
        <v>0</v>
      </c>
      <c r="G213" s="13">
        <v>0</v>
      </c>
      <c r="H213" s="14">
        <f t="shared" si="9"/>
        <v>0</v>
      </c>
    </row>
    <row r="214" spans="1:8" s="9" customFormat="1" x14ac:dyDescent="0.25">
      <c r="A214" s="8">
        <v>7</v>
      </c>
      <c r="B214" s="2" t="s">
        <v>502</v>
      </c>
      <c r="C214" s="2" t="s">
        <v>503</v>
      </c>
      <c r="D214" s="2" t="s">
        <v>272</v>
      </c>
      <c r="E214" s="13">
        <v>80</v>
      </c>
      <c r="F214" s="13">
        <v>86</v>
      </c>
      <c r="G214" s="13">
        <v>80</v>
      </c>
      <c r="H214" s="14">
        <f t="shared" si="9"/>
        <v>82.769230769230774</v>
      </c>
    </row>
    <row r="215" spans="1:8" s="9" customFormat="1" x14ac:dyDescent="0.25">
      <c r="A215" s="8">
        <v>8</v>
      </c>
      <c r="B215" s="2" t="s">
        <v>504</v>
      </c>
      <c r="C215" s="2" t="s">
        <v>505</v>
      </c>
      <c r="D215" s="2" t="s">
        <v>105</v>
      </c>
      <c r="E215" s="13">
        <v>64</v>
      </c>
      <c r="F215" s="13">
        <v>68</v>
      </c>
      <c r="G215" s="13">
        <v>52</v>
      </c>
      <c r="H215" s="14">
        <f t="shared" si="9"/>
        <v>63.07692307692308</v>
      </c>
    </row>
    <row r="216" spans="1:8" s="9" customFormat="1" x14ac:dyDescent="0.25">
      <c r="A216" s="8">
        <v>9</v>
      </c>
      <c r="B216" s="2" t="s">
        <v>506</v>
      </c>
      <c r="C216" s="2" t="s">
        <v>507</v>
      </c>
      <c r="D216" s="2" t="s">
        <v>11</v>
      </c>
      <c r="E216" s="13">
        <v>62</v>
      </c>
      <c r="F216" s="13">
        <v>74</v>
      </c>
      <c r="G216" s="13">
        <v>43</v>
      </c>
      <c r="H216" s="14">
        <f t="shared" si="9"/>
        <v>63.153846153846153</v>
      </c>
    </row>
    <row r="217" spans="1:8" s="9" customFormat="1" x14ac:dyDescent="0.25">
      <c r="A217" s="8">
        <v>10</v>
      </c>
      <c r="B217" s="2" t="s">
        <v>508</v>
      </c>
      <c r="C217" s="2" t="s">
        <v>509</v>
      </c>
      <c r="D217" s="2" t="s">
        <v>510</v>
      </c>
      <c r="E217" s="13">
        <v>47</v>
      </c>
      <c r="F217" s="13">
        <v>52</v>
      </c>
      <c r="G217" s="13">
        <v>61</v>
      </c>
      <c r="H217" s="14">
        <f t="shared" si="9"/>
        <v>52.53846153846154</v>
      </c>
    </row>
    <row r="218" spans="1:8" s="9" customFormat="1" x14ac:dyDescent="0.25">
      <c r="A218" s="8">
        <v>11</v>
      </c>
      <c r="B218" s="2" t="s">
        <v>511</v>
      </c>
      <c r="C218" s="2" t="s">
        <v>512</v>
      </c>
      <c r="D218" s="2" t="s">
        <v>49</v>
      </c>
      <c r="E218" s="13">
        <v>44</v>
      </c>
      <c r="F218" s="13">
        <v>49</v>
      </c>
      <c r="G218" s="13">
        <v>50</v>
      </c>
      <c r="H218" s="14">
        <f t="shared" si="9"/>
        <v>47.692307692307693</v>
      </c>
    </row>
    <row r="219" spans="1:8" s="9" customFormat="1" x14ac:dyDescent="0.25">
      <c r="A219" s="8">
        <v>12</v>
      </c>
      <c r="B219" s="2" t="s">
        <v>513</v>
      </c>
      <c r="C219" s="2" t="s">
        <v>306</v>
      </c>
      <c r="D219" s="2" t="s">
        <v>514</v>
      </c>
      <c r="E219" s="13">
        <v>52</v>
      </c>
      <c r="F219" s="13">
        <v>78</v>
      </c>
      <c r="G219" s="13">
        <v>74</v>
      </c>
      <c r="H219" s="14">
        <f t="shared" si="9"/>
        <v>69.07692307692308</v>
      </c>
    </row>
    <row r="220" spans="1:8" s="9" customFormat="1" x14ac:dyDescent="0.25">
      <c r="A220" s="8">
        <v>13</v>
      </c>
      <c r="B220" s="2" t="s">
        <v>515</v>
      </c>
      <c r="C220" s="2" t="s">
        <v>516</v>
      </c>
      <c r="D220" s="2" t="s">
        <v>517</v>
      </c>
      <c r="E220" s="13">
        <v>80</v>
      </c>
      <c r="F220" s="13">
        <v>80</v>
      </c>
      <c r="G220" s="13">
        <v>76</v>
      </c>
      <c r="H220" s="14">
        <f t="shared" si="9"/>
        <v>79.07692307692308</v>
      </c>
    </row>
    <row r="221" spans="1:8" s="9" customFormat="1" x14ac:dyDescent="0.25">
      <c r="A221" s="8">
        <v>14</v>
      </c>
      <c r="B221" s="2" t="s">
        <v>518</v>
      </c>
      <c r="C221" s="2" t="s">
        <v>519</v>
      </c>
      <c r="D221" s="2" t="s">
        <v>520</v>
      </c>
      <c r="E221" s="13">
        <v>49</v>
      </c>
      <c r="F221" s="13">
        <v>70</v>
      </c>
      <c r="G221" s="13">
        <v>76</v>
      </c>
      <c r="H221" s="14">
        <f t="shared" si="9"/>
        <v>64.92307692307692</v>
      </c>
    </row>
    <row r="222" spans="1:8" s="9" customFormat="1" x14ac:dyDescent="0.25">
      <c r="A222" s="8">
        <v>15</v>
      </c>
      <c r="B222" s="2" t="s">
        <v>521</v>
      </c>
      <c r="C222" s="2" t="s">
        <v>62</v>
      </c>
      <c r="D222" s="2" t="s">
        <v>522</v>
      </c>
      <c r="E222" s="13">
        <v>54</v>
      </c>
      <c r="F222" s="13">
        <v>74</v>
      </c>
      <c r="G222" s="13">
        <v>78</v>
      </c>
      <c r="H222" s="14">
        <f t="shared" si="9"/>
        <v>68.769230769230774</v>
      </c>
    </row>
    <row r="223" spans="1:8" s="9" customFormat="1" x14ac:dyDescent="0.25">
      <c r="A223" s="8">
        <v>16</v>
      </c>
      <c r="B223" s="2" t="s">
        <v>523</v>
      </c>
      <c r="C223" s="2" t="s">
        <v>524</v>
      </c>
      <c r="D223" s="2" t="s">
        <v>525</v>
      </c>
      <c r="E223" s="13">
        <v>1</v>
      </c>
      <c r="F223" s="13">
        <v>0</v>
      </c>
      <c r="G223" s="13">
        <v>0</v>
      </c>
      <c r="H223" s="14">
        <f t="shared" si="9"/>
        <v>0.30769230769230771</v>
      </c>
    </row>
    <row r="224" spans="1:8" s="9" customFormat="1" x14ac:dyDescent="0.25">
      <c r="A224" s="8">
        <v>17</v>
      </c>
      <c r="B224" s="2" t="s">
        <v>526</v>
      </c>
      <c r="C224" s="2" t="s">
        <v>211</v>
      </c>
      <c r="D224" s="2" t="s">
        <v>527</v>
      </c>
      <c r="E224" s="13">
        <v>44</v>
      </c>
      <c r="F224" s="13">
        <v>54</v>
      </c>
      <c r="G224" s="13">
        <v>53</v>
      </c>
      <c r="H224" s="14">
        <f t="shared" si="9"/>
        <v>50.692307692307693</v>
      </c>
    </row>
    <row r="225" spans="1:8" s="9" customFormat="1" x14ac:dyDescent="0.25">
      <c r="A225" s="8">
        <v>18</v>
      </c>
      <c r="B225" s="2" t="s">
        <v>528</v>
      </c>
      <c r="C225" s="2" t="s">
        <v>529</v>
      </c>
      <c r="D225" s="2" t="s">
        <v>530</v>
      </c>
      <c r="E225" s="13">
        <v>29</v>
      </c>
      <c r="F225" s="13">
        <v>62</v>
      </c>
      <c r="G225" s="13">
        <v>39</v>
      </c>
      <c r="H225" s="14">
        <f t="shared" si="9"/>
        <v>46.53846153846154</v>
      </c>
    </row>
    <row r="226" spans="1:8" s="1" customFormat="1" x14ac:dyDescent="0.25">
      <c r="A226" s="8">
        <v>19</v>
      </c>
      <c r="B226" s="2" t="s">
        <v>531</v>
      </c>
      <c r="C226" s="2" t="s">
        <v>532</v>
      </c>
      <c r="D226" s="2" t="s">
        <v>7</v>
      </c>
      <c r="E226" s="13">
        <v>59</v>
      </c>
      <c r="F226" s="13">
        <v>67</v>
      </c>
      <c r="G226" s="13">
        <v>76</v>
      </c>
      <c r="H226" s="14">
        <f t="shared" si="9"/>
        <v>66.615384615384613</v>
      </c>
    </row>
    <row r="227" spans="1:8" s="1" customFormat="1" x14ac:dyDescent="0.25">
      <c r="A227" s="8">
        <v>20</v>
      </c>
      <c r="B227" s="2" t="s">
        <v>533</v>
      </c>
      <c r="C227" s="2" t="s">
        <v>534</v>
      </c>
      <c r="D227" s="2" t="s">
        <v>4</v>
      </c>
      <c r="E227" s="13">
        <v>82</v>
      </c>
      <c r="F227" s="13">
        <v>75</v>
      </c>
      <c r="G227" s="13">
        <v>84</v>
      </c>
      <c r="H227" s="14">
        <f t="shared" si="9"/>
        <v>79.230769230769226</v>
      </c>
    </row>
    <row r="228" spans="1:8" s="1" customFormat="1" x14ac:dyDescent="0.25">
      <c r="A228" s="8">
        <v>21</v>
      </c>
      <c r="B228" s="2"/>
      <c r="C228" s="2" t="s">
        <v>538</v>
      </c>
      <c r="D228" s="2" t="s">
        <v>539</v>
      </c>
      <c r="E228" s="13">
        <v>85</v>
      </c>
      <c r="F228" s="13">
        <v>82</v>
      </c>
      <c r="G228" s="13">
        <v>88</v>
      </c>
      <c r="H228" s="14">
        <f t="shared" ref="H228" si="10">SUM((E228*8)+(F228*12)+(G228*6))/26</f>
        <v>84.307692307692307</v>
      </c>
    </row>
    <row r="230" spans="1:8" s="1" customFormat="1" x14ac:dyDescent="0.25">
      <c r="B230" s="11" t="s">
        <v>1250</v>
      </c>
      <c r="C230" s="11"/>
      <c r="D230" s="15"/>
      <c r="E230" s="16"/>
      <c r="F230" s="17"/>
      <c r="G230" s="17"/>
    </row>
    <row r="231" spans="1:8" s="1" customFormat="1" ht="15.75" thickBot="1" x14ac:dyDescent="0.3">
      <c r="B231" s="18" t="s">
        <v>1267</v>
      </c>
      <c r="C231" s="19"/>
      <c r="D231" s="20"/>
      <c r="E231" s="21"/>
      <c r="F231" s="17"/>
      <c r="G231" s="17"/>
    </row>
    <row r="232" spans="1:8" s="3" customFormat="1" ht="13.5" thickBot="1" x14ac:dyDescent="0.25">
      <c r="A232" s="4"/>
      <c r="B232" s="5" t="s">
        <v>19</v>
      </c>
      <c r="C232" s="6" t="s">
        <v>20</v>
      </c>
      <c r="D232" s="6" t="s">
        <v>21</v>
      </c>
      <c r="E232" s="22" t="s">
        <v>1246</v>
      </c>
      <c r="F232" s="23" t="s">
        <v>1247</v>
      </c>
      <c r="G232" s="23" t="s">
        <v>1258</v>
      </c>
      <c r="H232" s="23" t="s">
        <v>1248</v>
      </c>
    </row>
    <row r="233" spans="1:8" s="9" customFormat="1" x14ac:dyDescent="0.25">
      <c r="A233" s="2">
        <v>1</v>
      </c>
      <c r="B233" s="2" t="s">
        <v>540</v>
      </c>
      <c r="C233" s="2" t="s">
        <v>190</v>
      </c>
      <c r="D233" s="2" t="s">
        <v>24</v>
      </c>
      <c r="E233" s="13">
        <v>81</v>
      </c>
      <c r="F233" s="13">
        <v>78</v>
      </c>
      <c r="G233" s="13">
        <v>81</v>
      </c>
      <c r="H233" s="14">
        <f>SUM((E233*8)+(F233*12)+(G233*6))/26</f>
        <v>79.615384615384613</v>
      </c>
    </row>
    <row r="234" spans="1:8" s="9" customFormat="1" x14ac:dyDescent="0.25">
      <c r="A234" s="2">
        <v>2</v>
      </c>
      <c r="B234" s="2" t="s">
        <v>541</v>
      </c>
      <c r="C234" s="2" t="s">
        <v>542</v>
      </c>
      <c r="D234" s="2" t="s">
        <v>92</v>
      </c>
      <c r="E234" s="13">
        <v>24</v>
      </c>
      <c r="F234" s="13">
        <v>49</v>
      </c>
      <c r="G234" s="13">
        <v>56</v>
      </c>
      <c r="H234" s="14">
        <f t="shared" ref="H234:H255" si="11">SUM((E234*8)+(F234*12)+(G234*6))/26</f>
        <v>42.92307692307692</v>
      </c>
    </row>
    <row r="235" spans="1:8" s="9" customFormat="1" x14ac:dyDescent="0.25">
      <c r="A235" s="2">
        <v>3</v>
      </c>
      <c r="B235" s="2" t="s">
        <v>543</v>
      </c>
      <c r="C235" s="2" t="s">
        <v>544</v>
      </c>
      <c r="D235" s="2" t="s">
        <v>3</v>
      </c>
      <c r="E235" s="13">
        <v>0</v>
      </c>
      <c r="F235" s="13">
        <v>0</v>
      </c>
      <c r="G235" s="13">
        <v>0</v>
      </c>
      <c r="H235" s="14">
        <f t="shared" si="11"/>
        <v>0</v>
      </c>
    </row>
    <row r="236" spans="1:8" s="9" customFormat="1" x14ac:dyDescent="0.25">
      <c r="A236" s="2">
        <v>4</v>
      </c>
      <c r="B236" s="2" t="s">
        <v>545</v>
      </c>
      <c r="C236" s="2" t="s">
        <v>198</v>
      </c>
      <c r="D236" s="2" t="s">
        <v>546</v>
      </c>
      <c r="E236" s="13">
        <v>85</v>
      </c>
      <c r="F236" s="13">
        <v>77</v>
      </c>
      <c r="G236" s="13">
        <v>66</v>
      </c>
      <c r="H236" s="14">
        <f t="shared" si="11"/>
        <v>76.92307692307692</v>
      </c>
    </row>
    <row r="237" spans="1:8" s="9" customFormat="1" x14ac:dyDescent="0.25">
      <c r="A237" s="2">
        <v>5</v>
      </c>
      <c r="B237" s="2" t="s">
        <v>547</v>
      </c>
      <c r="C237" s="2" t="s">
        <v>548</v>
      </c>
      <c r="D237" s="2" t="s">
        <v>549</v>
      </c>
      <c r="E237" s="13">
        <v>75</v>
      </c>
      <c r="F237" s="13">
        <v>72</v>
      </c>
      <c r="G237" s="13">
        <v>70</v>
      </c>
      <c r="H237" s="14">
        <f t="shared" si="11"/>
        <v>72.461538461538467</v>
      </c>
    </row>
    <row r="238" spans="1:8" s="9" customFormat="1" x14ac:dyDescent="0.25">
      <c r="A238" s="2">
        <v>6</v>
      </c>
      <c r="B238" s="2" t="s">
        <v>550</v>
      </c>
      <c r="C238" s="2" t="s">
        <v>551</v>
      </c>
      <c r="D238" s="2" t="s">
        <v>22</v>
      </c>
      <c r="E238" s="13">
        <v>39</v>
      </c>
      <c r="F238" s="13">
        <v>53</v>
      </c>
      <c r="G238" s="13">
        <v>61</v>
      </c>
      <c r="H238" s="14">
        <f t="shared" si="11"/>
        <v>50.53846153846154</v>
      </c>
    </row>
    <row r="239" spans="1:8" s="9" customFormat="1" x14ac:dyDescent="0.25">
      <c r="A239" s="2">
        <v>7</v>
      </c>
      <c r="B239" s="2" t="s">
        <v>552</v>
      </c>
      <c r="C239" s="2" t="s">
        <v>553</v>
      </c>
      <c r="D239" s="2" t="s">
        <v>554</v>
      </c>
      <c r="E239" s="13">
        <v>65</v>
      </c>
      <c r="F239" s="13">
        <v>60</v>
      </c>
      <c r="G239" s="13">
        <v>76</v>
      </c>
      <c r="H239" s="14">
        <f t="shared" si="11"/>
        <v>65.230769230769226</v>
      </c>
    </row>
    <row r="240" spans="1:8" s="9" customFormat="1" x14ac:dyDescent="0.25">
      <c r="A240" s="2">
        <v>8</v>
      </c>
      <c r="B240" s="2" t="s">
        <v>555</v>
      </c>
      <c r="C240" s="2" t="s">
        <v>202</v>
      </c>
      <c r="D240" s="2" t="s">
        <v>556</v>
      </c>
      <c r="E240" s="13">
        <v>60</v>
      </c>
      <c r="F240" s="13">
        <v>55</v>
      </c>
      <c r="G240" s="13">
        <v>65</v>
      </c>
      <c r="H240" s="14">
        <f t="shared" si="11"/>
        <v>58.846153846153847</v>
      </c>
    </row>
    <row r="241" spans="1:8" s="9" customFormat="1" x14ac:dyDescent="0.25">
      <c r="A241" s="2">
        <v>9</v>
      </c>
      <c r="B241" s="2" t="s">
        <v>557</v>
      </c>
      <c r="C241" s="2" t="s">
        <v>558</v>
      </c>
      <c r="D241" s="2" t="s">
        <v>559</v>
      </c>
      <c r="E241" s="13">
        <v>57</v>
      </c>
      <c r="F241" s="13">
        <v>49</v>
      </c>
      <c r="G241" s="13">
        <v>57</v>
      </c>
      <c r="H241" s="14">
        <f t="shared" si="11"/>
        <v>53.307692307692307</v>
      </c>
    </row>
    <row r="242" spans="1:8" s="9" customFormat="1" x14ac:dyDescent="0.25">
      <c r="A242" s="2">
        <v>10</v>
      </c>
      <c r="B242" s="2" t="s">
        <v>560</v>
      </c>
      <c r="C242" s="2" t="s">
        <v>561</v>
      </c>
      <c r="D242" s="2" t="s">
        <v>562</v>
      </c>
      <c r="E242" s="13">
        <v>33</v>
      </c>
      <c r="F242" s="13">
        <v>59</v>
      </c>
      <c r="G242" s="13">
        <v>46</v>
      </c>
      <c r="H242" s="14">
        <f t="shared" si="11"/>
        <v>48</v>
      </c>
    </row>
    <row r="243" spans="1:8" s="9" customFormat="1" x14ac:dyDescent="0.25">
      <c r="A243" s="2">
        <v>11</v>
      </c>
      <c r="B243" s="2" t="s">
        <v>563</v>
      </c>
      <c r="C243" s="2" t="s">
        <v>564</v>
      </c>
      <c r="D243" s="2" t="s">
        <v>71</v>
      </c>
      <c r="E243" s="13">
        <v>24</v>
      </c>
      <c r="F243" s="13">
        <v>33</v>
      </c>
      <c r="G243" s="13">
        <v>19</v>
      </c>
      <c r="H243" s="14">
        <f t="shared" si="11"/>
        <v>27</v>
      </c>
    </row>
    <row r="244" spans="1:8" s="9" customFormat="1" x14ac:dyDescent="0.25">
      <c r="A244" s="2">
        <v>12</v>
      </c>
      <c r="B244" s="2" t="s">
        <v>565</v>
      </c>
      <c r="C244" s="2" t="s">
        <v>566</v>
      </c>
      <c r="D244" s="2" t="s">
        <v>53</v>
      </c>
      <c r="E244" s="13">
        <v>64</v>
      </c>
      <c r="F244" s="13">
        <v>67</v>
      </c>
      <c r="G244" s="13">
        <v>62</v>
      </c>
      <c r="H244" s="14">
        <f t="shared" si="11"/>
        <v>64.92307692307692</v>
      </c>
    </row>
    <row r="245" spans="1:8" s="9" customFormat="1" x14ac:dyDescent="0.25">
      <c r="A245" s="2">
        <v>13</v>
      </c>
      <c r="B245" s="2" t="s">
        <v>567</v>
      </c>
      <c r="C245" s="2" t="s">
        <v>303</v>
      </c>
      <c r="D245" s="2" t="s">
        <v>568</v>
      </c>
      <c r="E245" s="13">
        <v>75</v>
      </c>
      <c r="F245" s="13">
        <v>71</v>
      </c>
      <c r="G245" s="13">
        <v>76</v>
      </c>
      <c r="H245" s="14">
        <f t="shared" si="11"/>
        <v>73.384615384615387</v>
      </c>
    </row>
    <row r="246" spans="1:8" s="9" customFormat="1" x14ac:dyDescent="0.25">
      <c r="A246" s="2">
        <v>14</v>
      </c>
      <c r="B246" s="2" t="s">
        <v>569</v>
      </c>
      <c r="C246" s="2" t="s">
        <v>570</v>
      </c>
      <c r="D246" s="2" t="s">
        <v>16</v>
      </c>
      <c r="E246" s="13">
        <v>24</v>
      </c>
      <c r="F246" s="13">
        <v>7</v>
      </c>
      <c r="G246" s="13">
        <v>39</v>
      </c>
      <c r="H246" s="14">
        <f t="shared" si="11"/>
        <v>19.615384615384617</v>
      </c>
    </row>
    <row r="247" spans="1:8" s="9" customFormat="1" x14ac:dyDescent="0.25">
      <c r="A247" s="2">
        <v>15</v>
      </c>
      <c r="B247" s="2" t="s">
        <v>571</v>
      </c>
      <c r="C247" s="2" t="s">
        <v>572</v>
      </c>
      <c r="D247" s="2" t="s">
        <v>72</v>
      </c>
      <c r="E247" s="13">
        <v>23</v>
      </c>
      <c r="F247" s="13">
        <v>5</v>
      </c>
      <c r="G247" s="13">
        <v>32</v>
      </c>
      <c r="H247" s="14">
        <f t="shared" si="11"/>
        <v>16.76923076923077</v>
      </c>
    </row>
    <row r="248" spans="1:8" s="9" customFormat="1" x14ac:dyDescent="0.25">
      <c r="A248" s="2">
        <v>16</v>
      </c>
      <c r="B248" s="2" t="s">
        <v>573</v>
      </c>
      <c r="C248" s="2" t="s">
        <v>185</v>
      </c>
      <c r="D248" s="2" t="s">
        <v>574</v>
      </c>
      <c r="E248" s="13">
        <v>33</v>
      </c>
      <c r="F248" s="13">
        <v>19</v>
      </c>
      <c r="G248" s="13">
        <v>58</v>
      </c>
      <c r="H248" s="14">
        <f t="shared" si="11"/>
        <v>32.307692307692307</v>
      </c>
    </row>
    <row r="249" spans="1:8" s="9" customFormat="1" x14ac:dyDescent="0.25">
      <c r="A249" s="2">
        <v>17</v>
      </c>
      <c r="B249" s="2" t="s">
        <v>575</v>
      </c>
      <c r="C249" s="2" t="s">
        <v>576</v>
      </c>
      <c r="D249" s="2" t="s">
        <v>11</v>
      </c>
      <c r="E249" s="13">
        <v>22</v>
      </c>
      <c r="F249" s="13">
        <v>23</v>
      </c>
      <c r="G249" s="13">
        <v>39</v>
      </c>
      <c r="H249" s="14">
        <f t="shared" si="11"/>
        <v>26.384615384615383</v>
      </c>
    </row>
    <row r="250" spans="1:8" s="9" customFormat="1" x14ac:dyDescent="0.25">
      <c r="A250" s="2">
        <v>18</v>
      </c>
      <c r="B250" s="2" t="s">
        <v>577</v>
      </c>
      <c r="C250" s="2" t="s">
        <v>352</v>
      </c>
      <c r="D250" s="2" t="s">
        <v>1</v>
      </c>
      <c r="E250" s="13">
        <v>79</v>
      </c>
      <c r="F250" s="13">
        <v>69</v>
      </c>
      <c r="G250" s="13">
        <v>59</v>
      </c>
      <c r="H250" s="14">
        <f t="shared" si="11"/>
        <v>69.769230769230774</v>
      </c>
    </row>
    <row r="251" spans="1:8" s="1" customFormat="1" x14ac:dyDescent="0.25">
      <c r="A251" s="2">
        <v>19</v>
      </c>
      <c r="B251" s="2" t="s">
        <v>578</v>
      </c>
      <c r="C251" s="2" t="s">
        <v>579</v>
      </c>
      <c r="D251" s="2" t="s">
        <v>580</v>
      </c>
      <c r="E251" s="13">
        <v>46</v>
      </c>
      <c r="F251" s="13">
        <v>68</v>
      </c>
      <c r="G251" s="13">
        <v>64</v>
      </c>
      <c r="H251" s="14">
        <f t="shared" si="11"/>
        <v>60.307692307692307</v>
      </c>
    </row>
    <row r="252" spans="1:8" s="1" customFormat="1" x14ac:dyDescent="0.25">
      <c r="A252" s="2">
        <v>20</v>
      </c>
      <c r="B252" s="2" t="s">
        <v>581</v>
      </c>
      <c r="C252" s="2" t="s">
        <v>582</v>
      </c>
      <c r="D252" s="2" t="s">
        <v>583</v>
      </c>
      <c r="E252" s="13">
        <v>71</v>
      </c>
      <c r="F252" s="13">
        <v>72</v>
      </c>
      <c r="G252" s="13">
        <v>50</v>
      </c>
      <c r="H252" s="14">
        <f t="shared" si="11"/>
        <v>66.615384615384613</v>
      </c>
    </row>
    <row r="253" spans="1:8" s="1" customFormat="1" x14ac:dyDescent="0.25">
      <c r="A253" s="2">
        <v>21</v>
      </c>
      <c r="B253" s="2" t="s">
        <v>584</v>
      </c>
      <c r="C253" s="2" t="s">
        <v>585</v>
      </c>
      <c r="D253" s="2" t="s">
        <v>586</v>
      </c>
      <c r="E253" s="13">
        <v>21</v>
      </c>
      <c r="F253" s="13">
        <v>9</v>
      </c>
      <c r="G253" s="13">
        <v>37</v>
      </c>
      <c r="H253" s="14">
        <f t="shared" si="11"/>
        <v>19.153846153846153</v>
      </c>
    </row>
    <row r="254" spans="1:8" s="1" customFormat="1" x14ac:dyDescent="0.25">
      <c r="A254" s="2">
        <v>22</v>
      </c>
      <c r="B254" s="2" t="s">
        <v>587</v>
      </c>
      <c r="C254" s="2" t="s">
        <v>588</v>
      </c>
      <c r="D254" s="2" t="s">
        <v>7</v>
      </c>
      <c r="E254" s="13">
        <v>67</v>
      </c>
      <c r="F254" s="13">
        <v>38</v>
      </c>
      <c r="G254" s="13">
        <v>61</v>
      </c>
      <c r="H254" s="14">
        <f t="shared" si="11"/>
        <v>52.230769230769234</v>
      </c>
    </row>
    <row r="255" spans="1:8" s="1" customFormat="1" x14ac:dyDescent="0.25">
      <c r="A255" s="2">
        <v>23</v>
      </c>
      <c r="B255" s="2" t="s">
        <v>589</v>
      </c>
      <c r="C255" s="2" t="s">
        <v>590</v>
      </c>
      <c r="D255" s="2" t="s">
        <v>7</v>
      </c>
      <c r="E255" s="13">
        <v>75</v>
      </c>
      <c r="F255" s="13">
        <v>64</v>
      </c>
      <c r="G255" s="13">
        <v>68</v>
      </c>
      <c r="H255" s="14">
        <f t="shared" si="11"/>
        <v>68.307692307692307</v>
      </c>
    </row>
    <row r="257" spans="1:8" s="1" customFormat="1" x14ac:dyDescent="0.25">
      <c r="B257" s="11" t="s">
        <v>1251</v>
      </c>
      <c r="C257" s="11"/>
      <c r="D257" s="15"/>
      <c r="E257" s="16"/>
      <c r="F257" s="17"/>
      <c r="G257" s="17"/>
    </row>
    <row r="258" spans="1:8" s="1" customFormat="1" ht="15.75" thickBot="1" x14ac:dyDescent="0.3">
      <c r="B258" s="18" t="s">
        <v>1267</v>
      </c>
      <c r="C258" s="19"/>
      <c r="D258" s="20"/>
      <c r="E258" s="21"/>
      <c r="F258" s="17"/>
      <c r="G258" s="17"/>
    </row>
    <row r="259" spans="1:8" s="3" customFormat="1" ht="13.5" thickBot="1" x14ac:dyDescent="0.25">
      <c r="A259" s="4"/>
      <c r="B259" s="5" t="s">
        <v>19</v>
      </c>
      <c r="C259" s="6" t="s">
        <v>20</v>
      </c>
      <c r="D259" s="6" t="s">
        <v>21</v>
      </c>
      <c r="E259" s="22" t="s">
        <v>1246</v>
      </c>
      <c r="F259" s="23" t="s">
        <v>1247</v>
      </c>
      <c r="G259" s="23" t="s">
        <v>1258</v>
      </c>
      <c r="H259" s="23" t="s">
        <v>1248</v>
      </c>
    </row>
    <row r="260" spans="1:8" s="9" customFormat="1" x14ac:dyDescent="0.25">
      <c r="A260" s="2">
        <v>1</v>
      </c>
      <c r="B260" s="2" t="s">
        <v>591</v>
      </c>
      <c r="C260" s="2" t="s">
        <v>59</v>
      </c>
      <c r="D260" s="2" t="s">
        <v>592</v>
      </c>
      <c r="E260" s="13">
        <v>62</v>
      </c>
      <c r="F260" s="13">
        <v>59</v>
      </c>
      <c r="G260" s="13">
        <v>51</v>
      </c>
      <c r="H260" s="14">
        <f>SUM((E260*8)+(F260*12)+(G260*6))/26</f>
        <v>58.07692307692308</v>
      </c>
    </row>
    <row r="261" spans="1:8" s="9" customFormat="1" x14ac:dyDescent="0.25">
      <c r="A261" s="2">
        <v>2</v>
      </c>
      <c r="B261" s="2" t="s">
        <v>593</v>
      </c>
      <c r="C261" s="2" t="s">
        <v>202</v>
      </c>
      <c r="D261" s="2" t="s">
        <v>594</v>
      </c>
      <c r="E261" s="13">
        <v>74</v>
      </c>
      <c r="F261" s="13">
        <v>88</v>
      </c>
      <c r="G261" s="13">
        <v>86</v>
      </c>
      <c r="H261" s="14">
        <f t="shared" ref="H261:H282" si="12">SUM((E261*8)+(F261*12)+(G261*6))/26</f>
        <v>83.230769230769226</v>
      </c>
    </row>
    <row r="262" spans="1:8" s="9" customFormat="1" x14ac:dyDescent="0.25">
      <c r="A262" s="2">
        <v>3</v>
      </c>
      <c r="B262" s="2" t="s">
        <v>595</v>
      </c>
      <c r="C262" s="2" t="s">
        <v>536</v>
      </c>
      <c r="D262" s="2" t="s">
        <v>596</v>
      </c>
      <c r="E262" s="13">
        <v>37</v>
      </c>
      <c r="F262" s="13">
        <v>52</v>
      </c>
      <c r="G262" s="13">
        <v>24</v>
      </c>
      <c r="H262" s="14">
        <f t="shared" si="12"/>
        <v>40.92307692307692</v>
      </c>
    </row>
    <row r="263" spans="1:8" s="9" customFormat="1" x14ac:dyDescent="0.25">
      <c r="A263" s="2">
        <v>4</v>
      </c>
      <c r="B263" s="2" t="s">
        <v>599</v>
      </c>
      <c r="C263" s="2" t="s">
        <v>600</v>
      </c>
      <c r="D263" s="2" t="s">
        <v>601</v>
      </c>
      <c r="E263" s="13">
        <v>80</v>
      </c>
      <c r="F263" s="13">
        <v>79</v>
      </c>
      <c r="G263" s="13">
        <v>86</v>
      </c>
      <c r="H263" s="14">
        <f t="shared" si="12"/>
        <v>80.92307692307692</v>
      </c>
    </row>
    <row r="264" spans="1:8" s="9" customFormat="1" x14ac:dyDescent="0.25">
      <c r="A264" s="2">
        <v>5</v>
      </c>
      <c r="B264" s="2" t="s">
        <v>648</v>
      </c>
      <c r="C264" s="2" t="s">
        <v>649</v>
      </c>
      <c r="D264" s="2" t="s">
        <v>650</v>
      </c>
      <c r="E264" s="13"/>
      <c r="F264" s="13"/>
      <c r="G264" s="13"/>
      <c r="H264" s="14">
        <f t="shared" si="12"/>
        <v>0</v>
      </c>
    </row>
    <row r="265" spans="1:8" s="9" customFormat="1" x14ac:dyDescent="0.25">
      <c r="A265" s="2">
        <v>6</v>
      </c>
      <c r="B265" s="2" t="s">
        <v>602</v>
      </c>
      <c r="C265" s="2" t="s">
        <v>434</v>
      </c>
      <c r="D265" s="2" t="s">
        <v>603</v>
      </c>
      <c r="E265" s="13">
        <v>83</v>
      </c>
      <c r="F265" s="13">
        <v>73</v>
      </c>
      <c r="G265" s="13">
        <v>86</v>
      </c>
      <c r="H265" s="14">
        <f t="shared" si="12"/>
        <v>79.07692307692308</v>
      </c>
    </row>
    <row r="266" spans="1:8" s="9" customFormat="1" x14ac:dyDescent="0.25">
      <c r="A266" s="2">
        <v>7</v>
      </c>
      <c r="B266" s="2" t="s">
        <v>604</v>
      </c>
      <c r="C266" s="2" t="s">
        <v>605</v>
      </c>
      <c r="D266" s="2" t="s">
        <v>606</v>
      </c>
      <c r="E266" s="13">
        <v>72</v>
      </c>
      <c r="F266" s="13">
        <v>77</v>
      </c>
      <c r="G266" s="13">
        <v>81</v>
      </c>
      <c r="H266" s="14">
        <f t="shared" si="12"/>
        <v>76.384615384615387</v>
      </c>
    </row>
    <row r="267" spans="1:8" s="9" customFormat="1" x14ac:dyDescent="0.25">
      <c r="A267" s="2">
        <v>8</v>
      </c>
      <c r="B267" s="2" t="s">
        <v>607</v>
      </c>
      <c r="C267" s="2" t="s">
        <v>608</v>
      </c>
      <c r="D267" s="2" t="s">
        <v>609</v>
      </c>
      <c r="E267" s="13">
        <v>18</v>
      </c>
      <c r="F267" s="13">
        <v>27</v>
      </c>
      <c r="G267" s="13">
        <v>16</v>
      </c>
      <c r="H267" s="14">
        <f t="shared" si="12"/>
        <v>21.692307692307693</v>
      </c>
    </row>
    <row r="268" spans="1:8" s="9" customFormat="1" x14ac:dyDescent="0.25">
      <c r="A268" s="2">
        <v>9</v>
      </c>
      <c r="B268" s="2" t="s">
        <v>641</v>
      </c>
      <c r="C268" s="2" t="s">
        <v>642</v>
      </c>
      <c r="D268" s="2" t="s">
        <v>643</v>
      </c>
      <c r="E268" s="13">
        <v>90</v>
      </c>
      <c r="F268" s="13">
        <v>86</v>
      </c>
      <c r="G268" s="13">
        <v>89</v>
      </c>
      <c r="H268" s="14">
        <f t="shared" si="12"/>
        <v>87.92307692307692</v>
      </c>
    </row>
    <row r="269" spans="1:8" s="9" customFormat="1" x14ac:dyDescent="0.25">
      <c r="A269" s="2">
        <v>10</v>
      </c>
      <c r="B269" s="2" t="s">
        <v>639</v>
      </c>
      <c r="C269" s="2" t="s">
        <v>640</v>
      </c>
      <c r="D269" s="2" t="s">
        <v>8</v>
      </c>
      <c r="E269" s="13">
        <v>92</v>
      </c>
      <c r="F269" s="13">
        <v>84</v>
      </c>
      <c r="G269" s="13">
        <v>90</v>
      </c>
      <c r="H269" s="14">
        <f t="shared" si="12"/>
        <v>87.84615384615384</v>
      </c>
    </row>
    <row r="270" spans="1:8" s="9" customFormat="1" x14ac:dyDescent="0.25">
      <c r="A270" s="2">
        <v>11</v>
      </c>
      <c r="B270" s="2" t="s">
        <v>610</v>
      </c>
      <c r="C270" s="2" t="s">
        <v>611</v>
      </c>
      <c r="D270" s="2" t="s">
        <v>612</v>
      </c>
      <c r="E270" s="13">
        <v>80</v>
      </c>
      <c r="F270" s="13">
        <v>72</v>
      </c>
      <c r="G270" s="13">
        <v>85</v>
      </c>
      <c r="H270" s="14">
        <f t="shared" si="12"/>
        <v>77.461538461538467</v>
      </c>
    </row>
    <row r="271" spans="1:8" s="9" customFormat="1" x14ac:dyDescent="0.25">
      <c r="A271" s="2">
        <v>12</v>
      </c>
      <c r="B271" s="2" t="s">
        <v>613</v>
      </c>
      <c r="C271" s="2" t="s">
        <v>614</v>
      </c>
      <c r="D271" s="2" t="s">
        <v>60</v>
      </c>
      <c r="E271" s="13">
        <v>5</v>
      </c>
      <c r="F271" s="13">
        <v>0</v>
      </c>
      <c r="G271" s="13">
        <v>0</v>
      </c>
      <c r="H271" s="14">
        <f t="shared" si="12"/>
        <v>1.5384615384615385</v>
      </c>
    </row>
    <row r="272" spans="1:8" s="9" customFormat="1" x14ac:dyDescent="0.25">
      <c r="A272" s="2">
        <v>13</v>
      </c>
      <c r="B272" s="2" t="s">
        <v>615</v>
      </c>
      <c r="C272" s="2" t="s">
        <v>274</v>
      </c>
      <c r="D272" s="2" t="s">
        <v>616</v>
      </c>
      <c r="E272" s="13">
        <v>7</v>
      </c>
      <c r="F272" s="13">
        <v>0</v>
      </c>
      <c r="G272" s="13">
        <v>0</v>
      </c>
      <c r="H272" s="14">
        <f t="shared" si="12"/>
        <v>2.1538461538461537</v>
      </c>
    </row>
    <row r="273" spans="1:8" s="9" customFormat="1" x14ac:dyDescent="0.25">
      <c r="A273" s="2">
        <v>14</v>
      </c>
      <c r="B273" s="2" t="s">
        <v>617</v>
      </c>
      <c r="C273" s="2" t="s">
        <v>618</v>
      </c>
      <c r="D273" s="2" t="s">
        <v>619</v>
      </c>
      <c r="E273" s="13">
        <v>86</v>
      </c>
      <c r="F273" s="13">
        <v>82</v>
      </c>
      <c r="G273" s="13">
        <v>83</v>
      </c>
      <c r="H273" s="14">
        <f t="shared" si="12"/>
        <v>83.461538461538467</v>
      </c>
    </row>
    <row r="274" spans="1:8" s="9" customFormat="1" x14ac:dyDescent="0.25">
      <c r="A274" s="2">
        <v>15</v>
      </c>
      <c r="B274" s="2" t="s">
        <v>620</v>
      </c>
      <c r="C274" s="2" t="s">
        <v>621</v>
      </c>
      <c r="D274" s="2" t="s">
        <v>72</v>
      </c>
      <c r="E274" s="13">
        <v>89</v>
      </c>
      <c r="F274" s="13">
        <v>85</v>
      </c>
      <c r="G274" s="13">
        <v>93</v>
      </c>
      <c r="H274" s="14">
        <f t="shared" si="12"/>
        <v>88.07692307692308</v>
      </c>
    </row>
    <row r="275" spans="1:8" s="9" customFormat="1" x14ac:dyDescent="0.25">
      <c r="A275" s="2">
        <v>16</v>
      </c>
      <c r="B275" s="2" t="s">
        <v>622</v>
      </c>
      <c r="C275" s="2" t="s">
        <v>623</v>
      </c>
      <c r="D275" s="2" t="s">
        <v>11</v>
      </c>
      <c r="E275" s="13">
        <v>79</v>
      </c>
      <c r="F275" s="13">
        <v>79</v>
      </c>
      <c r="G275" s="13">
        <v>86</v>
      </c>
      <c r="H275" s="14">
        <f t="shared" si="12"/>
        <v>80.615384615384613</v>
      </c>
    </row>
    <row r="276" spans="1:8" s="9" customFormat="1" x14ac:dyDescent="0.25">
      <c r="A276" s="2">
        <v>17</v>
      </c>
      <c r="B276" s="2" t="s">
        <v>624</v>
      </c>
      <c r="C276" s="2" t="s">
        <v>625</v>
      </c>
      <c r="D276" s="2" t="s">
        <v>11</v>
      </c>
      <c r="E276" s="13">
        <v>77</v>
      </c>
      <c r="F276" s="13">
        <v>77</v>
      </c>
      <c r="G276" s="13">
        <v>73</v>
      </c>
      <c r="H276" s="14">
        <f t="shared" si="12"/>
        <v>76.07692307692308</v>
      </c>
    </row>
    <row r="277" spans="1:8" s="9" customFormat="1" x14ac:dyDescent="0.25">
      <c r="A277" s="2">
        <v>18</v>
      </c>
      <c r="B277" s="2" t="s">
        <v>626</v>
      </c>
      <c r="C277" s="2" t="s">
        <v>627</v>
      </c>
      <c r="D277" s="2" t="s">
        <v>628</v>
      </c>
      <c r="E277" s="13">
        <v>63</v>
      </c>
      <c r="F277" s="13">
        <v>70</v>
      </c>
      <c r="G277" s="13">
        <v>76</v>
      </c>
      <c r="H277" s="14">
        <f t="shared" si="12"/>
        <v>69.230769230769226</v>
      </c>
    </row>
    <row r="278" spans="1:8" s="1" customFormat="1" x14ac:dyDescent="0.25">
      <c r="A278" s="2">
        <v>19</v>
      </c>
      <c r="B278" s="2" t="s">
        <v>629</v>
      </c>
      <c r="C278" s="2" t="s">
        <v>630</v>
      </c>
      <c r="D278" s="2" t="s">
        <v>49</v>
      </c>
      <c r="E278" s="13">
        <v>0</v>
      </c>
      <c r="F278" s="13">
        <v>0</v>
      </c>
      <c r="G278" s="13">
        <v>0</v>
      </c>
      <c r="H278" s="14">
        <f t="shared" si="12"/>
        <v>0</v>
      </c>
    </row>
    <row r="279" spans="1:8" s="1" customFormat="1" x14ac:dyDescent="0.25">
      <c r="A279" s="2">
        <v>20</v>
      </c>
      <c r="B279" s="2" t="s">
        <v>631</v>
      </c>
      <c r="C279" s="2" t="s">
        <v>572</v>
      </c>
      <c r="D279" s="2" t="s">
        <v>66</v>
      </c>
      <c r="E279" s="13">
        <v>83</v>
      </c>
      <c r="F279" s="13">
        <v>81</v>
      </c>
      <c r="G279" s="13">
        <v>97</v>
      </c>
      <c r="H279" s="14">
        <f t="shared" si="12"/>
        <v>85.307692307692307</v>
      </c>
    </row>
    <row r="280" spans="1:8" s="1" customFormat="1" x14ac:dyDescent="0.25">
      <c r="A280" s="2">
        <v>21</v>
      </c>
      <c r="B280" s="2" t="s">
        <v>632</v>
      </c>
      <c r="C280" s="2" t="s">
        <v>633</v>
      </c>
      <c r="D280" s="2" t="s">
        <v>634</v>
      </c>
      <c r="E280" s="13">
        <v>74</v>
      </c>
      <c r="F280" s="13">
        <v>74</v>
      </c>
      <c r="G280" s="13">
        <v>86</v>
      </c>
      <c r="H280" s="14">
        <f t="shared" si="12"/>
        <v>76.769230769230774</v>
      </c>
    </row>
    <row r="281" spans="1:8" s="1" customFormat="1" x14ac:dyDescent="0.25">
      <c r="A281" s="2">
        <v>22</v>
      </c>
      <c r="B281" s="2" t="s">
        <v>635</v>
      </c>
      <c r="C281" s="2" t="s">
        <v>636</v>
      </c>
      <c r="D281" s="2" t="s">
        <v>637</v>
      </c>
      <c r="E281" s="13">
        <v>80</v>
      </c>
      <c r="F281" s="13">
        <v>80</v>
      </c>
      <c r="G281" s="13">
        <v>89</v>
      </c>
      <c r="H281" s="14">
        <f t="shared" si="12"/>
        <v>82.07692307692308</v>
      </c>
    </row>
    <row r="282" spans="1:8" s="9" customFormat="1" x14ac:dyDescent="0.25">
      <c r="A282" s="2">
        <v>23</v>
      </c>
      <c r="B282" s="2" t="s">
        <v>638</v>
      </c>
      <c r="C282" s="2" t="s">
        <v>393</v>
      </c>
      <c r="D282" s="2" t="s">
        <v>4</v>
      </c>
      <c r="E282" s="13">
        <v>69</v>
      </c>
      <c r="F282" s="13">
        <v>76</v>
      </c>
      <c r="G282" s="13">
        <v>83</v>
      </c>
      <c r="H282" s="14">
        <f t="shared" si="12"/>
        <v>75.461538461538467</v>
      </c>
    </row>
    <row r="284" spans="1:8" s="1" customFormat="1" x14ac:dyDescent="0.25">
      <c r="B284" s="11" t="s">
        <v>1253</v>
      </c>
      <c r="C284" s="11"/>
      <c r="D284" s="15"/>
      <c r="E284" s="16"/>
      <c r="F284" s="17"/>
      <c r="G284" s="17"/>
    </row>
    <row r="285" spans="1:8" s="1" customFormat="1" ht="15.75" thickBot="1" x14ac:dyDescent="0.3">
      <c r="B285" s="18" t="s">
        <v>1267</v>
      </c>
      <c r="C285" s="19"/>
      <c r="D285" s="20"/>
      <c r="E285" s="21"/>
      <c r="F285" s="17"/>
      <c r="G285" s="17"/>
    </row>
    <row r="286" spans="1:8" s="3" customFormat="1" ht="13.5" thickBot="1" x14ac:dyDescent="0.25">
      <c r="A286" s="4"/>
      <c r="B286" s="5" t="s">
        <v>19</v>
      </c>
      <c r="C286" s="6" t="s">
        <v>20</v>
      </c>
      <c r="D286" s="6" t="s">
        <v>21</v>
      </c>
      <c r="E286" s="22" t="s">
        <v>1246</v>
      </c>
      <c r="F286" s="23" t="s">
        <v>1247</v>
      </c>
      <c r="G286" s="23" t="s">
        <v>1258</v>
      </c>
      <c r="H286" s="23" t="s">
        <v>1248</v>
      </c>
    </row>
    <row r="287" spans="1:8" s="9" customFormat="1" x14ac:dyDescent="0.25">
      <c r="A287" s="2">
        <v>1</v>
      </c>
      <c r="B287" s="2" t="s">
        <v>644</v>
      </c>
      <c r="C287" s="2" t="s">
        <v>618</v>
      </c>
      <c r="D287" s="2" t="s">
        <v>645</v>
      </c>
      <c r="E287" s="13">
        <v>76</v>
      </c>
      <c r="F287" s="13">
        <v>74</v>
      </c>
      <c r="G287" s="13">
        <v>84</v>
      </c>
      <c r="H287" s="14">
        <f>SUM((E287*8)+(F287*12)+(G287*6))/26</f>
        <v>76.92307692307692</v>
      </c>
    </row>
    <row r="288" spans="1:8" s="9" customFormat="1" x14ac:dyDescent="0.25">
      <c r="A288" s="2">
        <v>2</v>
      </c>
      <c r="B288" s="2" t="s">
        <v>646</v>
      </c>
      <c r="C288" s="2" t="s">
        <v>647</v>
      </c>
      <c r="D288" s="2" t="s">
        <v>26</v>
      </c>
      <c r="E288" s="13">
        <v>0</v>
      </c>
      <c r="F288" s="13">
        <v>7</v>
      </c>
      <c r="G288" s="13">
        <v>0</v>
      </c>
      <c r="H288" s="14">
        <f t="shared" ref="H288:H308" si="13">SUM((E288*8)+(F288*12)+(G288*6))/26</f>
        <v>3.2307692307692308</v>
      </c>
    </row>
    <row r="289" spans="1:8" s="9" customFormat="1" x14ac:dyDescent="0.25">
      <c r="A289" s="2">
        <v>3</v>
      </c>
      <c r="B289" s="2" t="s">
        <v>651</v>
      </c>
      <c r="C289" s="2" t="s">
        <v>652</v>
      </c>
      <c r="D289" s="2" t="s">
        <v>447</v>
      </c>
      <c r="E289" s="13">
        <v>49</v>
      </c>
      <c r="F289" s="13">
        <v>33</v>
      </c>
      <c r="G289" s="13">
        <v>45</v>
      </c>
      <c r="H289" s="14">
        <f t="shared" si="13"/>
        <v>40.692307692307693</v>
      </c>
    </row>
    <row r="290" spans="1:8" s="9" customFormat="1" x14ac:dyDescent="0.25">
      <c r="A290" s="2">
        <v>4</v>
      </c>
      <c r="B290" s="2" t="s">
        <v>653</v>
      </c>
      <c r="C290" s="2" t="s">
        <v>654</v>
      </c>
      <c r="D290" s="2" t="s">
        <v>183</v>
      </c>
      <c r="E290" s="13">
        <v>0</v>
      </c>
      <c r="F290" s="13">
        <v>1</v>
      </c>
      <c r="G290" s="13">
        <v>2</v>
      </c>
      <c r="H290" s="14">
        <f t="shared" si="13"/>
        <v>0.92307692307692313</v>
      </c>
    </row>
    <row r="291" spans="1:8" s="9" customFormat="1" x14ac:dyDescent="0.25">
      <c r="A291" s="2">
        <v>5</v>
      </c>
      <c r="B291" s="2" t="s">
        <v>657</v>
      </c>
      <c r="C291" s="2" t="s">
        <v>658</v>
      </c>
      <c r="D291" s="2" t="s">
        <v>25</v>
      </c>
      <c r="E291" s="13">
        <v>53</v>
      </c>
      <c r="F291" s="13">
        <v>42</v>
      </c>
      <c r="G291" s="13">
        <v>51</v>
      </c>
      <c r="H291" s="14">
        <f t="shared" si="13"/>
        <v>47.46153846153846</v>
      </c>
    </row>
    <row r="292" spans="1:8" s="9" customFormat="1" x14ac:dyDescent="0.25">
      <c r="A292" s="2">
        <v>6</v>
      </c>
      <c r="B292" s="2" t="s">
        <v>659</v>
      </c>
      <c r="C292" s="2" t="s">
        <v>660</v>
      </c>
      <c r="D292" s="2" t="s">
        <v>661</v>
      </c>
      <c r="E292" s="13">
        <v>81</v>
      </c>
      <c r="F292" s="13">
        <v>53</v>
      </c>
      <c r="G292" s="13">
        <v>65</v>
      </c>
      <c r="H292" s="14">
        <f t="shared" si="13"/>
        <v>64.384615384615387</v>
      </c>
    </row>
    <row r="293" spans="1:8" s="9" customFormat="1" x14ac:dyDescent="0.25">
      <c r="A293" s="2">
        <v>7</v>
      </c>
      <c r="B293" s="2" t="s">
        <v>662</v>
      </c>
      <c r="C293" s="2" t="s">
        <v>663</v>
      </c>
      <c r="D293" s="2" t="s">
        <v>664</v>
      </c>
      <c r="E293" s="13">
        <v>68</v>
      </c>
      <c r="F293" s="13">
        <v>66</v>
      </c>
      <c r="G293" s="13">
        <v>51</v>
      </c>
      <c r="H293" s="14">
        <f t="shared" si="13"/>
        <v>63.153846153846153</v>
      </c>
    </row>
    <row r="294" spans="1:8" s="9" customFormat="1" x14ac:dyDescent="0.25">
      <c r="A294" s="2">
        <v>8</v>
      </c>
      <c r="B294" s="2" t="s">
        <v>665</v>
      </c>
      <c r="C294" s="2" t="s">
        <v>666</v>
      </c>
      <c r="D294" s="2" t="s">
        <v>106</v>
      </c>
      <c r="E294" s="13">
        <v>34</v>
      </c>
      <c r="F294" s="13">
        <v>24</v>
      </c>
      <c r="G294" s="13">
        <v>41</v>
      </c>
      <c r="H294" s="14">
        <f t="shared" si="13"/>
        <v>31</v>
      </c>
    </row>
    <row r="295" spans="1:8" s="9" customFormat="1" x14ac:dyDescent="0.25">
      <c r="A295" s="2">
        <v>9</v>
      </c>
      <c r="B295" s="2" t="s">
        <v>667</v>
      </c>
      <c r="C295" s="2" t="s">
        <v>668</v>
      </c>
      <c r="D295" s="2" t="s">
        <v>669</v>
      </c>
      <c r="E295" s="13">
        <v>84</v>
      </c>
      <c r="F295" s="13">
        <v>75</v>
      </c>
      <c r="G295" s="13">
        <v>78</v>
      </c>
      <c r="H295" s="14">
        <f t="shared" si="13"/>
        <v>78.461538461538467</v>
      </c>
    </row>
    <row r="296" spans="1:8" s="9" customFormat="1" x14ac:dyDescent="0.25">
      <c r="A296" s="2">
        <v>10</v>
      </c>
      <c r="B296" s="2" t="s">
        <v>670</v>
      </c>
      <c r="C296" s="2" t="s">
        <v>33</v>
      </c>
      <c r="D296" s="2" t="s">
        <v>671</v>
      </c>
      <c r="E296" s="13">
        <v>71</v>
      </c>
      <c r="F296" s="13">
        <v>74</v>
      </c>
      <c r="G296" s="13">
        <v>74</v>
      </c>
      <c r="H296" s="14">
        <f t="shared" si="13"/>
        <v>73.07692307692308</v>
      </c>
    </row>
    <row r="297" spans="1:8" s="9" customFormat="1" x14ac:dyDescent="0.25">
      <c r="A297" s="2">
        <v>11</v>
      </c>
      <c r="B297" s="2" t="s">
        <v>672</v>
      </c>
      <c r="C297" s="2" t="s">
        <v>673</v>
      </c>
      <c r="D297" s="2" t="s">
        <v>674</v>
      </c>
      <c r="E297" s="13">
        <v>75</v>
      </c>
      <c r="F297" s="13">
        <v>66</v>
      </c>
      <c r="G297" s="13">
        <v>64</v>
      </c>
      <c r="H297" s="14">
        <f t="shared" si="13"/>
        <v>68.307692307692307</v>
      </c>
    </row>
    <row r="298" spans="1:8" s="9" customFormat="1" x14ac:dyDescent="0.25">
      <c r="A298" s="2">
        <v>12</v>
      </c>
      <c r="B298" s="2" t="s">
        <v>675</v>
      </c>
      <c r="C298" s="2" t="s">
        <v>676</v>
      </c>
      <c r="D298" s="2" t="s">
        <v>16</v>
      </c>
      <c r="E298" s="13">
        <v>56</v>
      </c>
      <c r="F298" s="13">
        <v>55</v>
      </c>
      <c r="G298" s="13">
        <v>60</v>
      </c>
      <c r="H298" s="14">
        <f t="shared" si="13"/>
        <v>56.46153846153846</v>
      </c>
    </row>
    <row r="299" spans="1:8" s="9" customFormat="1" x14ac:dyDescent="0.25">
      <c r="A299" s="2">
        <v>13</v>
      </c>
      <c r="B299" s="2" t="s">
        <v>677</v>
      </c>
      <c r="C299" s="2" t="s">
        <v>678</v>
      </c>
      <c r="D299" s="2" t="s">
        <v>16</v>
      </c>
      <c r="E299" s="13">
        <v>81</v>
      </c>
      <c r="F299" s="13">
        <v>74</v>
      </c>
      <c r="G299" s="13">
        <v>64</v>
      </c>
      <c r="H299" s="14">
        <f t="shared" si="13"/>
        <v>73.84615384615384</v>
      </c>
    </row>
    <row r="300" spans="1:8" s="9" customFormat="1" x14ac:dyDescent="0.25">
      <c r="A300" s="2">
        <v>14</v>
      </c>
      <c r="B300" s="2" t="s">
        <v>679</v>
      </c>
      <c r="C300" s="2" t="s">
        <v>680</v>
      </c>
      <c r="D300" s="2" t="s">
        <v>42</v>
      </c>
      <c r="E300" s="13">
        <v>38</v>
      </c>
      <c r="F300" s="13">
        <v>29</v>
      </c>
      <c r="G300" s="13">
        <v>44</v>
      </c>
      <c r="H300" s="14">
        <f t="shared" si="13"/>
        <v>35.230769230769234</v>
      </c>
    </row>
    <row r="301" spans="1:8" s="9" customFormat="1" x14ac:dyDescent="0.25">
      <c r="A301" s="2">
        <v>15</v>
      </c>
      <c r="B301" s="2" t="s">
        <v>681</v>
      </c>
      <c r="C301" s="2" t="s">
        <v>406</v>
      </c>
      <c r="D301" s="2" t="s">
        <v>682</v>
      </c>
      <c r="E301" s="13">
        <v>62</v>
      </c>
      <c r="F301" s="13">
        <v>66</v>
      </c>
      <c r="G301" s="13">
        <v>73</v>
      </c>
      <c r="H301" s="14">
        <f t="shared" si="13"/>
        <v>66.384615384615387</v>
      </c>
    </row>
    <row r="302" spans="1:8" s="9" customFormat="1" x14ac:dyDescent="0.25">
      <c r="A302" s="2">
        <v>16</v>
      </c>
      <c r="B302" s="2" t="s">
        <v>683</v>
      </c>
      <c r="C302" s="2" t="s">
        <v>684</v>
      </c>
      <c r="D302" s="2" t="s">
        <v>685</v>
      </c>
      <c r="E302" s="13">
        <v>53</v>
      </c>
      <c r="F302" s="13">
        <v>38</v>
      </c>
      <c r="G302" s="13">
        <v>42</v>
      </c>
      <c r="H302" s="14">
        <f t="shared" si="13"/>
        <v>43.53846153846154</v>
      </c>
    </row>
    <row r="303" spans="1:8" s="9" customFormat="1" x14ac:dyDescent="0.25">
      <c r="A303" s="2">
        <v>17</v>
      </c>
      <c r="B303" s="2" t="s">
        <v>686</v>
      </c>
      <c r="C303" s="2" t="s">
        <v>687</v>
      </c>
      <c r="D303" s="2" t="s">
        <v>688</v>
      </c>
      <c r="E303" s="13">
        <v>65</v>
      </c>
      <c r="F303" s="13">
        <v>70</v>
      </c>
      <c r="G303" s="13">
        <v>63</v>
      </c>
      <c r="H303" s="14">
        <f t="shared" si="13"/>
        <v>66.84615384615384</v>
      </c>
    </row>
    <row r="304" spans="1:8" s="9" customFormat="1" x14ac:dyDescent="0.25">
      <c r="A304" s="2">
        <v>18</v>
      </c>
      <c r="B304" s="2" t="s">
        <v>689</v>
      </c>
      <c r="C304" s="2" t="s">
        <v>690</v>
      </c>
      <c r="D304" s="2" t="s">
        <v>691</v>
      </c>
      <c r="E304" s="13">
        <v>3</v>
      </c>
      <c r="F304" s="13">
        <v>16</v>
      </c>
      <c r="G304" s="13">
        <v>15</v>
      </c>
      <c r="H304" s="14">
        <f t="shared" si="13"/>
        <v>11.76923076923077</v>
      </c>
    </row>
    <row r="305" spans="1:8" s="9" customFormat="1" x14ac:dyDescent="0.25">
      <c r="A305" s="2">
        <v>19</v>
      </c>
      <c r="B305" s="2" t="s">
        <v>692</v>
      </c>
      <c r="C305" s="2" t="s">
        <v>693</v>
      </c>
      <c r="D305" s="2" t="s">
        <v>694</v>
      </c>
      <c r="E305" s="13">
        <v>27</v>
      </c>
      <c r="F305" s="13">
        <v>24</v>
      </c>
      <c r="G305" s="13">
        <v>40</v>
      </c>
      <c r="H305" s="14">
        <f t="shared" si="13"/>
        <v>28.615384615384617</v>
      </c>
    </row>
    <row r="306" spans="1:8" s="1" customFormat="1" x14ac:dyDescent="0.25">
      <c r="A306" s="2">
        <v>20</v>
      </c>
      <c r="B306" s="2" t="s">
        <v>695</v>
      </c>
      <c r="C306" s="2" t="s">
        <v>696</v>
      </c>
      <c r="D306" s="2" t="s">
        <v>15</v>
      </c>
      <c r="E306" s="13">
        <v>40</v>
      </c>
      <c r="F306" s="13">
        <v>37</v>
      </c>
      <c r="G306" s="13">
        <v>44</v>
      </c>
      <c r="H306" s="14">
        <f t="shared" si="13"/>
        <v>39.53846153846154</v>
      </c>
    </row>
    <row r="307" spans="1:8" s="1" customFormat="1" x14ac:dyDescent="0.25">
      <c r="A307" s="2">
        <v>21</v>
      </c>
      <c r="B307" s="2" t="s">
        <v>697</v>
      </c>
      <c r="C307" s="2" t="s">
        <v>698</v>
      </c>
      <c r="D307" s="2" t="s">
        <v>35</v>
      </c>
      <c r="E307" s="13">
        <v>75</v>
      </c>
      <c r="F307" s="13">
        <v>70</v>
      </c>
      <c r="G307" s="13">
        <v>81</v>
      </c>
      <c r="H307" s="14">
        <f t="shared" si="13"/>
        <v>74.07692307692308</v>
      </c>
    </row>
    <row r="308" spans="1:8" s="1" customFormat="1" x14ac:dyDescent="0.25">
      <c r="A308" s="2">
        <v>22</v>
      </c>
      <c r="B308" s="2" t="s">
        <v>699</v>
      </c>
      <c r="C308" s="2" t="s">
        <v>700</v>
      </c>
      <c r="D308" s="2" t="s">
        <v>32</v>
      </c>
      <c r="E308" s="13">
        <v>79</v>
      </c>
      <c r="F308" s="13">
        <v>76</v>
      </c>
      <c r="G308" s="13">
        <v>60</v>
      </c>
      <c r="H308" s="14">
        <f t="shared" si="13"/>
        <v>73.230769230769226</v>
      </c>
    </row>
    <row r="310" spans="1:8" s="1" customFormat="1" x14ac:dyDescent="0.25">
      <c r="B310" s="11" t="s">
        <v>1252</v>
      </c>
      <c r="C310" s="11"/>
      <c r="D310" s="15"/>
      <c r="E310" s="16"/>
      <c r="F310" s="17"/>
      <c r="G310" s="17"/>
    </row>
    <row r="311" spans="1:8" s="1" customFormat="1" ht="15.75" thickBot="1" x14ac:dyDescent="0.3">
      <c r="B311" s="18" t="s">
        <v>1267</v>
      </c>
      <c r="C311" s="19"/>
      <c r="D311" s="20"/>
      <c r="E311" s="21"/>
      <c r="F311" s="17"/>
      <c r="G311" s="17"/>
    </row>
    <row r="312" spans="1:8" s="3" customFormat="1" ht="13.5" thickBot="1" x14ac:dyDescent="0.25">
      <c r="A312" s="4"/>
      <c r="B312" s="5" t="s">
        <v>19</v>
      </c>
      <c r="C312" s="6" t="s">
        <v>20</v>
      </c>
      <c r="D312" s="6" t="s">
        <v>21</v>
      </c>
      <c r="E312" s="22" t="s">
        <v>1246</v>
      </c>
      <c r="F312" s="23" t="s">
        <v>1247</v>
      </c>
      <c r="G312" s="23" t="s">
        <v>1258</v>
      </c>
      <c r="H312" s="23" t="s">
        <v>1248</v>
      </c>
    </row>
    <row r="313" spans="1:8" s="9" customFormat="1" x14ac:dyDescent="0.25">
      <c r="A313" s="2">
        <v>1</v>
      </c>
      <c r="B313" s="2" t="s">
        <v>701</v>
      </c>
      <c r="C313" s="2" t="s">
        <v>702</v>
      </c>
      <c r="D313" s="2" t="s">
        <v>48</v>
      </c>
      <c r="E313" s="13">
        <v>63</v>
      </c>
      <c r="F313" s="13">
        <v>70</v>
      </c>
      <c r="G313" s="13">
        <v>79</v>
      </c>
      <c r="H313" s="14">
        <f>SUM((E313*8)+(F313*12)+(G313*6))/26</f>
        <v>69.92307692307692</v>
      </c>
    </row>
    <row r="314" spans="1:8" s="9" customFormat="1" x14ac:dyDescent="0.25">
      <c r="A314" s="2">
        <v>2</v>
      </c>
      <c r="B314" s="2" t="s">
        <v>703</v>
      </c>
      <c r="C314" s="2" t="s">
        <v>704</v>
      </c>
      <c r="D314" s="2" t="s">
        <v>705</v>
      </c>
      <c r="E314" s="13">
        <v>67</v>
      </c>
      <c r="F314" s="13">
        <v>77</v>
      </c>
      <c r="G314" s="13">
        <v>82</v>
      </c>
      <c r="H314" s="14">
        <f t="shared" ref="H314:H334" si="14">SUM((E314*8)+(F314*12)+(G314*6))/26</f>
        <v>75.07692307692308</v>
      </c>
    </row>
    <row r="315" spans="1:8" s="9" customFormat="1" x14ac:dyDescent="0.25">
      <c r="A315" s="2">
        <v>3</v>
      </c>
      <c r="B315" s="2" t="s">
        <v>706</v>
      </c>
      <c r="C315" s="2" t="s">
        <v>519</v>
      </c>
      <c r="D315" s="2" t="s">
        <v>34</v>
      </c>
      <c r="E315" s="13">
        <v>61</v>
      </c>
      <c r="F315" s="13">
        <v>72</v>
      </c>
      <c r="G315" s="13">
        <v>82</v>
      </c>
      <c r="H315" s="14">
        <f t="shared" si="14"/>
        <v>70.92307692307692</v>
      </c>
    </row>
    <row r="316" spans="1:8" s="9" customFormat="1" x14ac:dyDescent="0.25">
      <c r="A316" s="2">
        <v>4</v>
      </c>
      <c r="B316" s="2" t="s">
        <v>707</v>
      </c>
      <c r="C316" s="2" t="s">
        <v>708</v>
      </c>
      <c r="D316" s="2" t="s">
        <v>709</v>
      </c>
      <c r="E316" s="13">
        <v>48</v>
      </c>
      <c r="F316" s="13">
        <v>64</v>
      </c>
      <c r="G316" s="13">
        <v>66</v>
      </c>
      <c r="H316" s="14">
        <f t="shared" si="14"/>
        <v>59.53846153846154</v>
      </c>
    </row>
    <row r="317" spans="1:8" s="9" customFormat="1" x14ac:dyDescent="0.25">
      <c r="A317" s="2">
        <v>5</v>
      </c>
      <c r="B317" s="2" t="s">
        <v>710</v>
      </c>
      <c r="C317" s="2" t="s">
        <v>711</v>
      </c>
      <c r="D317" s="2" t="s">
        <v>712</v>
      </c>
      <c r="E317" s="13">
        <v>75</v>
      </c>
      <c r="F317" s="13">
        <v>67</v>
      </c>
      <c r="G317" s="13">
        <v>84</v>
      </c>
      <c r="H317" s="14">
        <f t="shared" si="14"/>
        <v>73.384615384615387</v>
      </c>
    </row>
    <row r="318" spans="1:8" s="9" customFormat="1" x14ac:dyDescent="0.25">
      <c r="A318" s="2">
        <v>6</v>
      </c>
      <c r="B318" s="2" t="s">
        <v>713</v>
      </c>
      <c r="C318" s="2" t="s">
        <v>138</v>
      </c>
      <c r="D318" s="2" t="s">
        <v>714</v>
      </c>
      <c r="E318" s="13">
        <v>83</v>
      </c>
      <c r="F318" s="13">
        <v>67</v>
      </c>
      <c r="G318" s="13">
        <v>65</v>
      </c>
      <c r="H318" s="14">
        <f t="shared" si="14"/>
        <v>71.461538461538467</v>
      </c>
    </row>
    <row r="319" spans="1:8" s="9" customFormat="1" x14ac:dyDescent="0.25">
      <c r="A319" s="2">
        <v>7</v>
      </c>
      <c r="B319" s="2" t="s">
        <v>715</v>
      </c>
      <c r="C319" s="2" t="s">
        <v>558</v>
      </c>
      <c r="D319" s="2" t="s">
        <v>716</v>
      </c>
      <c r="E319" s="13">
        <v>47</v>
      </c>
      <c r="F319" s="13">
        <v>37</v>
      </c>
      <c r="G319" s="13">
        <v>32</v>
      </c>
      <c r="H319" s="14">
        <f t="shared" si="14"/>
        <v>38.92307692307692</v>
      </c>
    </row>
    <row r="320" spans="1:8" s="9" customFormat="1" x14ac:dyDescent="0.25">
      <c r="A320" s="2">
        <v>8</v>
      </c>
      <c r="B320" s="2" t="s">
        <v>717</v>
      </c>
      <c r="C320" s="2" t="s">
        <v>718</v>
      </c>
      <c r="D320" s="2" t="s">
        <v>719</v>
      </c>
      <c r="E320" s="13">
        <v>46</v>
      </c>
      <c r="F320" s="13">
        <v>72</v>
      </c>
      <c r="G320" s="13">
        <v>82</v>
      </c>
      <c r="H320" s="14">
        <f t="shared" si="14"/>
        <v>66.307692307692307</v>
      </c>
    </row>
    <row r="321" spans="1:8" s="9" customFormat="1" x14ac:dyDescent="0.25">
      <c r="A321" s="2">
        <v>9</v>
      </c>
      <c r="B321" s="2" t="s">
        <v>140</v>
      </c>
      <c r="C321" s="2" t="s">
        <v>720</v>
      </c>
      <c r="D321" s="2" t="s">
        <v>8</v>
      </c>
      <c r="E321" s="13">
        <v>70</v>
      </c>
      <c r="F321" s="13">
        <v>73</v>
      </c>
      <c r="G321" s="13">
        <v>81</v>
      </c>
      <c r="H321" s="14">
        <f t="shared" si="14"/>
        <v>73.92307692307692</v>
      </c>
    </row>
    <row r="322" spans="1:8" s="9" customFormat="1" x14ac:dyDescent="0.25">
      <c r="A322" s="2">
        <v>10</v>
      </c>
      <c r="B322" s="2" t="s">
        <v>721</v>
      </c>
      <c r="C322" s="2" t="s">
        <v>722</v>
      </c>
      <c r="D322" s="2" t="s">
        <v>723</v>
      </c>
      <c r="E322" s="13">
        <v>70</v>
      </c>
      <c r="F322" s="13">
        <v>71</v>
      </c>
      <c r="G322" s="13">
        <v>71</v>
      </c>
      <c r="H322" s="14">
        <f t="shared" si="14"/>
        <v>70.692307692307693</v>
      </c>
    </row>
    <row r="323" spans="1:8" s="9" customFormat="1" x14ac:dyDescent="0.25">
      <c r="A323" s="2">
        <v>11</v>
      </c>
      <c r="B323" s="2" t="s">
        <v>724</v>
      </c>
      <c r="C323" s="2" t="s">
        <v>725</v>
      </c>
      <c r="D323" s="2" t="s">
        <v>726</v>
      </c>
      <c r="E323" s="13">
        <v>44</v>
      </c>
      <c r="F323" s="13">
        <v>62</v>
      </c>
      <c r="G323" s="13">
        <v>75</v>
      </c>
      <c r="H323" s="14">
        <f t="shared" si="14"/>
        <v>59.46153846153846</v>
      </c>
    </row>
    <row r="324" spans="1:8" s="9" customFormat="1" x14ac:dyDescent="0.25">
      <c r="A324" s="2">
        <v>12</v>
      </c>
      <c r="B324" s="2" t="s">
        <v>727</v>
      </c>
      <c r="C324" s="2" t="s">
        <v>728</v>
      </c>
      <c r="D324" s="2" t="s">
        <v>729</v>
      </c>
      <c r="E324" s="13">
        <v>63</v>
      </c>
      <c r="F324" s="13">
        <v>49</v>
      </c>
      <c r="G324" s="13">
        <v>49</v>
      </c>
      <c r="H324" s="14">
        <f t="shared" si="14"/>
        <v>53.307692307692307</v>
      </c>
    </row>
    <row r="325" spans="1:8" s="9" customFormat="1" x14ac:dyDescent="0.25">
      <c r="A325" s="2">
        <v>13</v>
      </c>
      <c r="B325" s="2" t="s">
        <v>730</v>
      </c>
      <c r="C325" s="2" t="s">
        <v>308</v>
      </c>
      <c r="D325" s="2" t="s">
        <v>60</v>
      </c>
      <c r="E325" s="13">
        <v>55</v>
      </c>
      <c r="F325" s="13">
        <v>65</v>
      </c>
      <c r="G325" s="13">
        <v>75</v>
      </c>
      <c r="H325" s="14">
        <f t="shared" si="14"/>
        <v>64.230769230769226</v>
      </c>
    </row>
    <row r="326" spans="1:8" s="9" customFormat="1" x14ac:dyDescent="0.25">
      <c r="A326" s="2">
        <v>14</v>
      </c>
      <c r="B326" s="2" t="s">
        <v>731</v>
      </c>
      <c r="C326" s="2" t="s">
        <v>732</v>
      </c>
      <c r="D326" s="2" t="s">
        <v>733</v>
      </c>
      <c r="E326" s="13">
        <v>86</v>
      </c>
      <c r="F326" s="13">
        <v>77</v>
      </c>
      <c r="G326" s="13">
        <v>78</v>
      </c>
      <c r="H326" s="14">
        <f t="shared" si="14"/>
        <v>80</v>
      </c>
    </row>
    <row r="327" spans="1:8" s="9" customFormat="1" x14ac:dyDescent="0.25">
      <c r="A327" s="2">
        <v>15</v>
      </c>
      <c r="B327" s="2" t="s">
        <v>734</v>
      </c>
      <c r="C327" s="2" t="s">
        <v>261</v>
      </c>
      <c r="D327" s="2" t="s">
        <v>735</v>
      </c>
      <c r="E327" s="13">
        <v>65</v>
      </c>
      <c r="F327" s="13">
        <v>62</v>
      </c>
      <c r="G327" s="13">
        <v>74</v>
      </c>
      <c r="H327" s="14">
        <f t="shared" si="14"/>
        <v>65.692307692307693</v>
      </c>
    </row>
    <row r="328" spans="1:8" s="9" customFormat="1" x14ac:dyDescent="0.25">
      <c r="A328" s="2">
        <v>16</v>
      </c>
      <c r="B328" s="2" t="s">
        <v>736</v>
      </c>
      <c r="C328" s="2" t="s">
        <v>110</v>
      </c>
      <c r="D328" s="2" t="s">
        <v>737</v>
      </c>
      <c r="E328" s="13">
        <v>61</v>
      </c>
      <c r="F328" s="13">
        <v>68</v>
      </c>
      <c r="G328" s="13">
        <v>72</v>
      </c>
      <c r="H328" s="14">
        <f t="shared" si="14"/>
        <v>66.769230769230774</v>
      </c>
    </row>
    <row r="329" spans="1:8" s="9" customFormat="1" x14ac:dyDescent="0.25">
      <c r="A329" s="2">
        <v>17</v>
      </c>
      <c r="B329" s="2" t="s">
        <v>738</v>
      </c>
      <c r="C329" s="2" t="s">
        <v>739</v>
      </c>
      <c r="D329" s="2" t="s">
        <v>740</v>
      </c>
      <c r="E329" s="13">
        <v>85</v>
      </c>
      <c r="F329" s="13">
        <v>70</v>
      </c>
      <c r="G329" s="13">
        <v>70</v>
      </c>
      <c r="H329" s="14">
        <f t="shared" si="14"/>
        <v>74.615384615384613</v>
      </c>
    </row>
    <row r="330" spans="1:8" s="9" customFormat="1" x14ac:dyDescent="0.25">
      <c r="A330" s="2">
        <v>18</v>
      </c>
      <c r="B330" s="2" t="s">
        <v>741</v>
      </c>
      <c r="C330" s="2" t="s">
        <v>742</v>
      </c>
      <c r="D330" s="2" t="s">
        <v>52</v>
      </c>
      <c r="E330" s="13">
        <v>53</v>
      </c>
      <c r="F330" s="13">
        <v>54</v>
      </c>
      <c r="G330" s="13">
        <v>70</v>
      </c>
      <c r="H330" s="14">
        <f t="shared" si="14"/>
        <v>57.384615384615387</v>
      </c>
    </row>
    <row r="331" spans="1:8" s="9" customFormat="1" x14ac:dyDescent="0.25">
      <c r="A331" s="2">
        <v>19</v>
      </c>
      <c r="B331" s="2" t="s">
        <v>746</v>
      </c>
      <c r="C331" s="2" t="s">
        <v>747</v>
      </c>
      <c r="D331" s="2" t="s">
        <v>11</v>
      </c>
      <c r="E331" s="13">
        <v>25</v>
      </c>
      <c r="F331" s="13">
        <v>55</v>
      </c>
      <c r="G331" s="13">
        <v>74</v>
      </c>
      <c r="H331" s="14">
        <f t="shared" si="14"/>
        <v>50.153846153846153</v>
      </c>
    </row>
    <row r="332" spans="1:8" s="9" customFormat="1" x14ac:dyDescent="0.25">
      <c r="A332" s="2">
        <v>20</v>
      </c>
      <c r="B332" s="2" t="s">
        <v>748</v>
      </c>
      <c r="C332" s="2" t="s">
        <v>749</v>
      </c>
      <c r="D332" s="2" t="s">
        <v>750</v>
      </c>
      <c r="E332" s="13">
        <v>60</v>
      </c>
      <c r="F332" s="13">
        <v>58</v>
      </c>
      <c r="G332" s="13">
        <v>88</v>
      </c>
      <c r="H332" s="14">
        <f t="shared" si="14"/>
        <v>65.538461538461533</v>
      </c>
    </row>
    <row r="333" spans="1:8" s="9" customFormat="1" x14ac:dyDescent="0.25">
      <c r="A333" s="2">
        <v>21</v>
      </c>
      <c r="B333" s="2" t="s">
        <v>751</v>
      </c>
      <c r="C333" s="2" t="s">
        <v>752</v>
      </c>
      <c r="D333" s="2" t="s">
        <v>753</v>
      </c>
      <c r="E333" s="13">
        <v>64</v>
      </c>
      <c r="F333" s="13">
        <v>67</v>
      </c>
      <c r="G333" s="13">
        <v>82</v>
      </c>
      <c r="H333" s="14">
        <f t="shared" si="14"/>
        <v>69.538461538461533</v>
      </c>
    </row>
    <row r="334" spans="1:8" s="1" customFormat="1" x14ac:dyDescent="0.25">
      <c r="A334" s="2">
        <v>22</v>
      </c>
      <c r="B334" s="2" t="s">
        <v>754</v>
      </c>
      <c r="C334" s="2" t="s">
        <v>755</v>
      </c>
      <c r="D334" s="2" t="s">
        <v>756</v>
      </c>
      <c r="E334" s="13">
        <v>48</v>
      </c>
      <c r="F334" s="13">
        <v>66</v>
      </c>
      <c r="G334" s="13">
        <v>75</v>
      </c>
      <c r="H334" s="14">
        <f t="shared" si="14"/>
        <v>62.53846153846154</v>
      </c>
    </row>
    <row r="336" spans="1:8" s="1" customFormat="1" x14ac:dyDescent="0.25">
      <c r="B336" s="11" t="s">
        <v>1254</v>
      </c>
      <c r="C336" s="11"/>
      <c r="D336" s="15"/>
      <c r="E336" s="16"/>
      <c r="F336" s="17"/>
      <c r="G336" s="17"/>
    </row>
    <row r="337" spans="1:8" s="1" customFormat="1" ht="15.75" thickBot="1" x14ac:dyDescent="0.3">
      <c r="B337" s="18" t="s">
        <v>1267</v>
      </c>
      <c r="C337" s="19"/>
      <c r="D337" s="20"/>
      <c r="E337" s="21"/>
      <c r="F337" s="17"/>
      <c r="G337" s="17"/>
    </row>
    <row r="338" spans="1:8" s="3" customFormat="1" ht="13.5" thickBot="1" x14ac:dyDescent="0.25">
      <c r="A338" s="4"/>
      <c r="B338" s="5" t="s">
        <v>19</v>
      </c>
      <c r="C338" s="6" t="s">
        <v>20</v>
      </c>
      <c r="D338" s="6" t="s">
        <v>21</v>
      </c>
      <c r="E338" s="22" t="s">
        <v>1246</v>
      </c>
      <c r="F338" s="23" t="s">
        <v>1247</v>
      </c>
      <c r="G338" s="23" t="s">
        <v>1258</v>
      </c>
      <c r="H338" s="23" t="s">
        <v>1248</v>
      </c>
    </row>
    <row r="339" spans="1:8" s="9" customFormat="1" x14ac:dyDescent="0.25">
      <c r="A339" s="2">
        <v>1</v>
      </c>
      <c r="B339" s="2" t="s">
        <v>757</v>
      </c>
      <c r="C339" s="2" t="s">
        <v>758</v>
      </c>
      <c r="D339" s="2" t="s">
        <v>115</v>
      </c>
      <c r="E339" s="13">
        <v>72</v>
      </c>
      <c r="F339" s="13">
        <v>63</v>
      </c>
      <c r="G339" s="13">
        <v>69</v>
      </c>
      <c r="H339" s="14">
        <f>SUM((E339*8)+(F339*12)+(G339*6))/26</f>
        <v>67.15384615384616</v>
      </c>
    </row>
    <row r="340" spans="1:8" s="9" customFormat="1" x14ac:dyDescent="0.25">
      <c r="A340" s="2">
        <v>2</v>
      </c>
      <c r="B340" s="2" t="s">
        <v>759</v>
      </c>
      <c r="C340" s="2" t="s">
        <v>195</v>
      </c>
      <c r="D340" s="2" t="s">
        <v>760</v>
      </c>
      <c r="E340" s="13">
        <v>50</v>
      </c>
      <c r="F340" s="13">
        <v>47</v>
      </c>
      <c r="G340" s="13">
        <v>54</v>
      </c>
      <c r="H340" s="14">
        <f t="shared" ref="H340:H359" si="15">SUM((E340*8)+(F340*12)+(G340*6))/26</f>
        <v>49.53846153846154</v>
      </c>
    </row>
    <row r="341" spans="1:8" s="9" customFormat="1" x14ac:dyDescent="0.25">
      <c r="A341" s="2">
        <v>3</v>
      </c>
      <c r="B341" s="2" t="s">
        <v>761</v>
      </c>
      <c r="C341" s="2" t="s">
        <v>762</v>
      </c>
      <c r="D341" s="2" t="s">
        <v>763</v>
      </c>
      <c r="E341" s="13">
        <v>31</v>
      </c>
      <c r="F341" s="13">
        <v>56</v>
      </c>
      <c r="G341" s="13">
        <v>54</v>
      </c>
      <c r="H341" s="14">
        <f t="shared" si="15"/>
        <v>47.846153846153847</v>
      </c>
    </row>
    <row r="342" spans="1:8" s="9" customFormat="1" x14ac:dyDescent="0.25">
      <c r="A342" s="2">
        <v>4</v>
      </c>
      <c r="B342" s="2" t="s">
        <v>766</v>
      </c>
      <c r="C342" s="2" t="s">
        <v>185</v>
      </c>
      <c r="D342" s="2" t="s">
        <v>13</v>
      </c>
      <c r="E342" s="13">
        <v>75</v>
      </c>
      <c r="F342" s="13">
        <v>60</v>
      </c>
      <c r="G342" s="13">
        <v>71</v>
      </c>
      <c r="H342" s="14">
        <f t="shared" si="15"/>
        <v>67.15384615384616</v>
      </c>
    </row>
    <row r="343" spans="1:8" s="9" customFormat="1" x14ac:dyDescent="0.25">
      <c r="A343" s="2">
        <v>5</v>
      </c>
      <c r="B343" s="2" t="s">
        <v>1143</v>
      </c>
      <c r="C343" s="2" t="s">
        <v>1144</v>
      </c>
      <c r="D343" s="2" t="s">
        <v>1145</v>
      </c>
      <c r="E343" s="13">
        <v>59</v>
      </c>
      <c r="F343" s="13">
        <v>85</v>
      </c>
      <c r="G343" s="13">
        <v>92</v>
      </c>
      <c r="H343" s="14">
        <f t="shared" si="15"/>
        <v>78.615384615384613</v>
      </c>
    </row>
    <row r="344" spans="1:8" s="9" customFormat="1" x14ac:dyDescent="0.25">
      <c r="A344" s="2">
        <v>6</v>
      </c>
      <c r="B344" s="2" t="s">
        <v>769</v>
      </c>
      <c r="C344" s="2" t="s">
        <v>770</v>
      </c>
      <c r="D344" s="2" t="s">
        <v>397</v>
      </c>
      <c r="E344" s="13">
        <v>46</v>
      </c>
      <c r="F344" s="13">
        <v>64</v>
      </c>
      <c r="G344" s="13">
        <v>60</v>
      </c>
      <c r="H344" s="14">
        <f t="shared" si="15"/>
        <v>57.53846153846154</v>
      </c>
    </row>
    <row r="345" spans="1:8" s="9" customFormat="1" x14ac:dyDescent="0.25">
      <c r="A345" s="2">
        <v>7</v>
      </c>
      <c r="B345" s="2" t="s">
        <v>771</v>
      </c>
      <c r="C345" s="2" t="s">
        <v>772</v>
      </c>
      <c r="D345" s="2" t="s">
        <v>773</v>
      </c>
      <c r="E345" s="13">
        <v>54</v>
      </c>
      <c r="F345" s="13">
        <v>60</v>
      </c>
      <c r="G345" s="13">
        <v>75</v>
      </c>
      <c r="H345" s="14">
        <f t="shared" si="15"/>
        <v>61.615384615384613</v>
      </c>
    </row>
    <row r="346" spans="1:8" s="9" customFormat="1" x14ac:dyDescent="0.25">
      <c r="A346" s="2">
        <v>8</v>
      </c>
      <c r="B346" s="2" t="s">
        <v>774</v>
      </c>
      <c r="C346" s="2" t="s">
        <v>328</v>
      </c>
      <c r="D346" s="2" t="s">
        <v>775</v>
      </c>
      <c r="E346" s="13">
        <v>52</v>
      </c>
      <c r="F346" s="13">
        <v>66</v>
      </c>
      <c r="G346" s="13">
        <v>81</v>
      </c>
      <c r="H346" s="14">
        <f t="shared" si="15"/>
        <v>65.15384615384616</v>
      </c>
    </row>
    <row r="347" spans="1:8" s="9" customFormat="1" x14ac:dyDescent="0.25">
      <c r="A347" s="2">
        <v>9</v>
      </c>
      <c r="B347" s="2" t="s">
        <v>776</v>
      </c>
      <c r="C347" s="2" t="s">
        <v>306</v>
      </c>
      <c r="D347" s="2" t="s">
        <v>777</v>
      </c>
      <c r="E347" s="13">
        <v>41</v>
      </c>
      <c r="F347" s="13">
        <v>61</v>
      </c>
      <c r="G347" s="13">
        <v>62</v>
      </c>
      <c r="H347" s="14">
        <f t="shared" si="15"/>
        <v>55.07692307692308</v>
      </c>
    </row>
    <row r="348" spans="1:8" s="9" customFormat="1" x14ac:dyDescent="0.25">
      <c r="A348" s="2">
        <v>10</v>
      </c>
      <c r="B348" s="2" t="s">
        <v>778</v>
      </c>
      <c r="C348" s="2" t="s">
        <v>566</v>
      </c>
      <c r="D348" s="2" t="s">
        <v>779</v>
      </c>
      <c r="E348" s="13">
        <v>41</v>
      </c>
      <c r="F348" s="13">
        <v>67</v>
      </c>
      <c r="G348" s="13">
        <v>77</v>
      </c>
      <c r="H348" s="14">
        <f t="shared" si="15"/>
        <v>61.307692307692307</v>
      </c>
    </row>
    <row r="349" spans="1:8" s="9" customFormat="1" x14ac:dyDescent="0.25">
      <c r="A349" s="2">
        <v>11</v>
      </c>
      <c r="B349" s="2" t="s">
        <v>780</v>
      </c>
      <c r="C349" s="2" t="s">
        <v>781</v>
      </c>
      <c r="D349" s="2" t="s">
        <v>782</v>
      </c>
      <c r="E349" s="13">
        <v>58</v>
      </c>
      <c r="F349" s="13">
        <v>50</v>
      </c>
      <c r="G349" s="13">
        <v>60</v>
      </c>
      <c r="H349" s="14">
        <f t="shared" si="15"/>
        <v>54.769230769230766</v>
      </c>
    </row>
    <row r="350" spans="1:8" s="9" customFormat="1" x14ac:dyDescent="0.25">
      <c r="A350" s="2">
        <v>12</v>
      </c>
      <c r="B350" s="2" t="s">
        <v>783</v>
      </c>
      <c r="C350" s="2" t="s">
        <v>202</v>
      </c>
      <c r="D350" s="2" t="s">
        <v>784</v>
      </c>
      <c r="E350" s="13">
        <v>75</v>
      </c>
      <c r="F350" s="13">
        <v>68</v>
      </c>
      <c r="G350" s="13">
        <v>76</v>
      </c>
      <c r="H350" s="14">
        <f t="shared" si="15"/>
        <v>72</v>
      </c>
    </row>
    <row r="351" spans="1:8" s="9" customFormat="1" x14ac:dyDescent="0.25">
      <c r="A351" s="2">
        <v>13</v>
      </c>
      <c r="B351" s="2" t="s">
        <v>785</v>
      </c>
      <c r="C351" s="2" t="s">
        <v>786</v>
      </c>
      <c r="D351" s="2" t="s">
        <v>72</v>
      </c>
      <c r="E351" s="13">
        <v>81</v>
      </c>
      <c r="F351" s="13">
        <v>67</v>
      </c>
      <c r="G351" s="13">
        <v>74</v>
      </c>
      <c r="H351" s="14">
        <f t="shared" si="15"/>
        <v>72.92307692307692</v>
      </c>
    </row>
    <row r="352" spans="1:8" s="9" customFormat="1" x14ac:dyDescent="0.25">
      <c r="A352" s="2">
        <v>14</v>
      </c>
      <c r="B352" s="2" t="s">
        <v>789</v>
      </c>
      <c r="C352" s="2" t="s">
        <v>790</v>
      </c>
      <c r="D352" s="2" t="s">
        <v>791</v>
      </c>
      <c r="E352" s="13">
        <v>49</v>
      </c>
      <c r="F352" s="13">
        <v>60</v>
      </c>
      <c r="G352" s="13">
        <v>82</v>
      </c>
      <c r="H352" s="14">
        <f t="shared" si="15"/>
        <v>61.692307692307693</v>
      </c>
    </row>
    <row r="353" spans="1:8" s="9" customFormat="1" x14ac:dyDescent="0.25">
      <c r="A353" s="2">
        <v>15</v>
      </c>
      <c r="B353" s="2" t="s">
        <v>792</v>
      </c>
      <c r="C353" s="2" t="s">
        <v>793</v>
      </c>
      <c r="D353" s="2" t="s">
        <v>11</v>
      </c>
      <c r="E353" s="13">
        <v>80</v>
      </c>
      <c r="F353" s="13">
        <v>77</v>
      </c>
      <c r="G353" s="13">
        <v>64</v>
      </c>
      <c r="H353" s="14">
        <f t="shared" si="15"/>
        <v>74.92307692307692</v>
      </c>
    </row>
    <row r="354" spans="1:8" s="9" customFormat="1" x14ac:dyDescent="0.25">
      <c r="A354" s="2">
        <v>16</v>
      </c>
      <c r="B354" s="2" t="s">
        <v>794</v>
      </c>
      <c r="C354" s="2" t="s">
        <v>795</v>
      </c>
      <c r="D354" s="2" t="s">
        <v>514</v>
      </c>
      <c r="E354" s="13">
        <v>65</v>
      </c>
      <c r="F354" s="13">
        <v>69</v>
      </c>
      <c r="G354" s="13">
        <v>76</v>
      </c>
      <c r="H354" s="14">
        <f t="shared" si="15"/>
        <v>69.384615384615387</v>
      </c>
    </row>
    <row r="355" spans="1:8" s="1" customFormat="1" x14ac:dyDescent="0.25">
      <c r="A355" s="2">
        <v>17</v>
      </c>
      <c r="B355" s="2" t="s">
        <v>796</v>
      </c>
      <c r="C355" s="2" t="s">
        <v>797</v>
      </c>
      <c r="D355" s="2" t="s">
        <v>798</v>
      </c>
      <c r="E355" s="13">
        <v>61</v>
      </c>
      <c r="F355" s="13">
        <v>68</v>
      </c>
      <c r="G355" s="13">
        <v>65</v>
      </c>
      <c r="H355" s="14">
        <f t="shared" si="15"/>
        <v>65.15384615384616</v>
      </c>
    </row>
    <row r="356" spans="1:8" s="1" customFormat="1" x14ac:dyDescent="0.25">
      <c r="A356" s="2">
        <v>18</v>
      </c>
      <c r="B356" s="2" t="s">
        <v>802</v>
      </c>
      <c r="C356" s="2" t="s">
        <v>803</v>
      </c>
      <c r="D356" s="2" t="s">
        <v>10</v>
      </c>
      <c r="E356" s="13">
        <v>42</v>
      </c>
      <c r="F356" s="13">
        <v>59</v>
      </c>
      <c r="G356" s="13">
        <v>80</v>
      </c>
      <c r="H356" s="14">
        <f t="shared" si="15"/>
        <v>58.615384615384613</v>
      </c>
    </row>
    <row r="357" spans="1:8" s="1" customFormat="1" x14ac:dyDescent="0.25">
      <c r="A357" s="2">
        <v>19</v>
      </c>
      <c r="B357" s="2" t="s">
        <v>804</v>
      </c>
      <c r="C357" s="2" t="s">
        <v>534</v>
      </c>
      <c r="D357" s="2" t="s">
        <v>10</v>
      </c>
      <c r="E357" s="13">
        <v>58</v>
      </c>
      <c r="F357" s="13">
        <v>68</v>
      </c>
      <c r="G357" s="13">
        <v>57</v>
      </c>
      <c r="H357" s="14">
        <f t="shared" si="15"/>
        <v>62.384615384615387</v>
      </c>
    </row>
    <row r="358" spans="1:8" s="1" customFormat="1" x14ac:dyDescent="0.25">
      <c r="A358" s="2">
        <v>20</v>
      </c>
      <c r="B358" s="2" t="s">
        <v>805</v>
      </c>
      <c r="C358" s="2" t="s">
        <v>806</v>
      </c>
      <c r="D358" s="2" t="s">
        <v>4</v>
      </c>
      <c r="E358" s="13">
        <v>55</v>
      </c>
      <c r="F358" s="13">
        <v>59</v>
      </c>
      <c r="G358" s="13">
        <v>63</v>
      </c>
      <c r="H358" s="14">
        <f t="shared" si="15"/>
        <v>58.692307692307693</v>
      </c>
    </row>
    <row r="359" spans="1:8" s="1" customFormat="1" x14ac:dyDescent="0.25">
      <c r="A359" s="2">
        <v>21</v>
      </c>
      <c r="B359" s="2" t="s">
        <v>807</v>
      </c>
      <c r="C359" s="2" t="s">
        <v>808</v>
      </c>
      <c r="D359" s="2" t="s">
        <v>114</v>
      </c>
      <c r="E359" s="13">
        <v>68</v>
      </c>
      <c r="F359" s="13">
        <v>50</v>
      </c>
      <c r="G359" s="13">
        <v>68</v>
      </c>
      <c r="H359" s="14">
        <f t="shared" si="15"/>
        <v>59.692307692307693</v>
      </c>
    </row>
    <row r="361" spans="1:8" s="1" customFormat="1" x14ac:dyDescent="0.25">
      <c r="B361" s="11" t="s">
        <v>1255</v>
      </c>
      <c r="C361" s="11"/>
      <c r="D361" s="15"/>
      <c r="E361" s="16"/>
      <c r="F361" s="17"/>
      <c r="G361" s="17"/>
    </row>
    <row r="362" spans="1:8" s="1" customFormat="1" ht="15.75" thickBot="1" x14ac:dyDescent="0.3">
      <c r="B362" s="18" t="s">
        <v>1267</v>
      </c>
      <c r="C362" s="19"/>
      <c r="D362" s="20"/>
      <c r="E362" s="21"/>
      <c r="F362" s="17"/>
      <c r="G362" s="17"/>
    </row>
    <row r="363" spans="1:8" s="3" customFormat="1" ht="13.5" thickBot="1" x14ac:dyDescent="0.25">
      <c r="A363" s="4"/>
      <c r="B363" s="5" t="s">
        <v>19</v>
      </c>
      <c r="C363" s="6" t="s">
        <v>20</v>
      </c>
      <c r="D363" s="6" t="s">
        <v>21</v>
      </c>
      <c r="E363" s="22" t="s">
        <v>1246</v>
      </c>
      <c r="F363" s="23" t="s">
        <v>1247</v>
      </c>
      <c r="G363" s="23" t="s">
        <v>1258</v>
      </c>
      <c r="H363" s="23" t="s">
        <v>1248</v>
      </c>
    </row>
    <row r="364" spans="1:8" s="9" customFormat="1" x14ac:dyDescent="0.25">
      <c r="A364" s="2">
        <v>1</v>
      </c>
      <c r="B364" s="2" t="s">
        <v>809</v>
      </c>
      <c r="C364" s="2" t="s">
        <v>503</v>
      </c>
      <c r="D364" s="2" t="s">
        <v>810</v>
      </c>
      <c r="E364" s="13">
        <v>63</v>
      </c>
      <c r="F364" s="13">
        <v>58</v>
      </c>
      <c r="G364" s="13">
        <v>56</v>
      </c>
      <c r="H364" s="14">
        <f>SUM((E364*8)+(F364*12)+(G364*6))/26</f>
        <v>59.07692307692308</v>
      </c>
    </row>
    <row r="365" spans="1:8" s="9" customFormat="1" x14ac:dyDescent="0.25">
      <c r="A365" s="2">
        <v>2</v>
      </c>
      <c r="B365" s="2" t="s">
        <v>811</v>
      </c>
      <c r="C365" s="2" t="s">
        <v>812</v>
      </c>
      <c r="D365" s="2" t="s">
        <v>813</v>
      </c>
      <c r="E365" s="13">
        <v>43</v>
      </c>
      <c r="F365" s="13">
        <v>36</v>
      </c>
      <c r="G365" s="13">
        <v>72</v>
      </c>
      <c r="H365" s="14">
        <f t="shared" ref="H365:H384" si="16">SUM((E365*8)+(F365*12)+(G365*6))/26</f>
        <v>46.46153846153846</v>
      </c>
    </row>
    <row r="366" spans="1:8" s="9" customFormat="1" x14ac:dyDescent="0.25">
      <c r="A366" s="2">
        <v>3</v>
      </c>
      <c r="B366" s="2" t="s">
        <v>814</v>
      </c>
      <c r="C366" s="2" t="s">
        <v>815</v>
      </c>
      <c r="D366" s="2" t="s">
        <v>174</v>
      </c>
      <c r="E366" s="13">
        <v>16</v>
      </c>
      <c r="F366" s="13">
        <v>18</v>
      </c>
      <c r="G366" s="13">
        <v>48</v>
      </c>
      <c r="H366" s="14">
        <f t="shared" si="16"/>
        <v>24.307692307692307</v>
      </c>
    </row>
    <row r="367" spans="1:8" s="9" customFormat="1" x14ac:dyDescent="0.25">
      <c r="A367" s="2">
        <v>4</v>
      </c>
      <c r="B367" s="2" t="s">
        <v>816</v>
      </c>
      <c r="C367" s="2" t="s">
        <v>817</v>
      </c>
      <c r="D367" s="2" t="s">
        <v>23</v>
      </c>
      <c r="E367" s="13">
        <v>78</v>
      </c>
      <c r="F367" s="13">
        <v>68</v>
      </c>
      <c r="G367" s="13">
        <v>82</v>
      </c>
      <c r="H367" s="14">
        <f t="shared" si="16"/>
        <v>74.307692307692307</v>
      </c>
    </row>
    <row r="368" spans="1:8" s="9" customFormat="1" x14ac:dyDescent="0.25">
      <c r="A368" s="2">
        <v>5</v>
      </c>
      <c r="B368" s="2" t="s">
        <v>818</v>
      </c>
      <c r="C368" s="2" t="s">
        <v>819</v>
      </c>
      <c r="D368" s="2" t="s">
        <v>820</v>
      </c>
      <c r="E368" s="13">
        <v>64</v>
      </c>
      <c r="F368" s="13">
        <v>57</v>
      </c>
      <c r="G368" s="13">
        <v>78</v>
      </c>
      <c r="H368" s="14">
        <f t="shared" si="16"/>
        <v>64</v>
      </c>
    </row>
    <row r="369" spans="1:8" s="9" customFormat="1" x14ac:dyDescent="0.25">
      <c r="A369" s="2">
        <v>6</v>
      </c>
      <c r="B369" s="2" t="s">
        <v>821</v>
      </c>
      <c r="C369" s="2" t="s">
        <v>503</v>
      </c>
      <c r="D369" s="2" t="s">
        <v>107</v>
      </c>
      <c r="E369" s="13">
        <v>89</v>
      </c>
      <c r="F369" s="13">
        <v>77</v>
      </c>
      <c r="G369" s="13">
        <v>65</v>
      </c>
      <c r="H369" s="14">
        <f t="shared" si="16"/>
        <v>77.92307692307692</v>
      </c>
    </row>
    <row r="370" spans="1:8" s="9" customFormat="1" x14ac:dyDescent="0.25">
      <c r="A370" s="2">
        <v>7</v>
      </c>
      <c r="B370" s="2" t="s">
        <v>822</v>
      </c>
      <c r="C370" s="2" t="s">
        <v>823</v>
      </c>
      <c r="D370" s="2" t="s">
        <v>824</v>
      </c>
      <c r="E370" s="13">
        <v>64</v>
      </c>
      <c r="F370" s="13">
        <v>70</v>
      </c>
      <c r="G370" s="13">
        <v>77</v>
      </c>
      <c r="H370" s="14">
        <f t="shared" si="16"/>
        <v>69.769230769230774</v>
      </c>
    </row>
    <row r="371" spans="1:8" s="9" customFormat="1" x14ac:dyDescent="0.25">
      <c r="A371" s="2">
        <v>8</v>
      </c>
      <c r="B371" s="2" t="s">
        <v>825</v>
      </c>
      <c r="C371" s="2" t="s">
        <v>826</v>
      </c>
      <c r="D371" s="2" t="s">
        <v>827</v>
      </c>
      <c r="E371" s="13">
        <v>67</v>
      </c>
      <c r="F371" s="13">
        <v>45</v>
      </c>
      <c r="G371" s="13">
        <v>79</v>
      </c>
      <c r="H371" s="14">
        <f t="shared" si="16"/>
        <v>59.615384615384613</v>
      </c>
    </row>
    <row r="372" spans="1:8" s="9" customFormat="1" x14ac:dyDescent="0.25">
      <c r="A372" s="2">
        <v>9</v>
      </c>
      <c r="B372" s="2" t="s">
        <v>828</v>
      </c>
      <c r="C372" s="2" t="s">
        <v>829</v>
      </c>
      <c r="D372" s="2" t="s">
        <v>830</v>
      </c>
      <c r="E372" s="13">
        <v>50</v>
      </c>
      <c r="F372" s="13">
        <v>55</v>
      </c>
      <c r="G372" s="13">
        <v>57</v>
      </c>
      <c r="H372" s="14">
        <f t="shared" si="16"/>
        <v>53.92307692307692</v>
      </c>
    </row>
    <row r="373" spans="1:8" s="9" customFormat="1" x14ac:dyDescent="0.25">
      <c r="A373" s="2">
        <v>10</v>
      </c>
      <c r="B373" s="2" t="s">
        <v>831</v>
      </c>
      <c r="C373" s="2" t="s">
        <v>832</v>
      </c>
      <c r="D373" s="2" t="s">
        <v>616</v>
      </c>
      <c r="E373" s="13">
        <v>89</v>
      </c>
      <c r="F373" s="13">
        <v>76</v>
      </c>
      <c r="G373" s="13">
        <v>86</v>
      </c>
      <c r="H373" s="14">
        <f t="shared" si="16"/>
        <v>82.307692307692307</v>
      </c>
    </row>
    <row r="374" spans="1:8" s="9" customFormat="1" x14ac:dyDescent="0.25">
      <c r="A374" s="2">
        <v>11</v>
      </c>
      <c r="B374" s="2" t="s">
        <v>865</v>
      </c>
      <c r="C374" s="2" t="s">
        <v>576</v>
      </c>
      <c r="D374" s="2" t="s">
        <v>37</v>
      </c>
      <c r="E374" s="13">
        <v>77</v>
      </c>
      <c r="F374" s="13">
        <v>67</v>
      </c>
      <c r="G374" s="13">
        <v>77</v>
      </c>
      <c r="H374" s="14">
        <f t="shared" si="16"/>
        <v>72.384615384615387</v>
      </c>
    </row>
    <row r="375" spans="1:8" s="9" customFormat="1" x14ac:dyDescent="0.25">
      <c r="A375" s="2">
        <v>12</v>
      </c>
      <c r="B375" s="2" t="s">
        <v>833</v>
      </c>
      <c r="C375" s="2" t="s">
        <v>834</v>
      </c>
      <c r="D375" s="2" t="s">
        <v>669</v>
      </c>
      <c r="E375" s="13">
        <v>42</v>
      </c>
      <c r="F375" s="13">
        <v>41</v>
      </c>
      <c r="G375" s="13">
        <v>61</v>
      </c>
      <c r="H375" s="14">
        <f t="shared" si="16"/>
        <v>45.92307692307692</v>
      </c>
    </row>
    <row r="376" spans="1:8" s="9" customFormat="1" x14ac:dyDescent="0.25">
      <c r="A376" s="2">
        <v>13</v>
      </c>
      <c r="B376" s="2" t="s">
        <v>835</v>
      </c>
      <c r="C376" s="2" t="s">
        <v>836</v>
      </c>
      <c r="D376" s="2" t="s">
        <v>837</v>
      </c>
      <c r="E376" s="13">
        <v>76</v>
      </c>
      <c r="F376" s="13">
        <v>76</v>
      </c>
      <c r="G376" s="13">
        <v>74</v>
      </c>
      <c r="H376" s="14">
        <f t="shared" si="16"/>
        <v>75.538461538461533</v>
      </c>
    </row>
    <row r="377" spans="1:8" s="9" customFormat="1" x14ac:dyDescent="0.25">
      <c r="A377" s="2">
        <v>14</v>
      </c>
      <c r="B377" s="2" t="s">
        <v>838</v>
      </c>
      <c r="C377" s="2" t="s">
        <v>839</v>
      </c>
      <c r="D377" s="2" t="s">
        <v>196</v>
      </c>
      <c r="E377" s="13">
        <v>78</v>
      </c>
      <c r="F377" s="13">
        <v>75</v>
      </c>
      <c r="G377" s="13">
        <v>84</v>
      </c>
      <c r="H377" s="14">
        <f t="shared" si="16"/>
        <v>78</v>
      </c>
    </row>
    <row r="378" spans="1:8" s="9" customFormat="1" x14ac:dyDescent="0.25">
      <c r="A378" s="2">
        <v>15</v>
      </c>
      <c r="B378" s="2" t="s">
        <v>840</v>
      </c>
      <c r="C378" s="2" t="s">
        <v>781</v>
      </c>
      <c r="D378" s="2" t="s">
        <v>97</v>
      </c>
      <c r="E378" s="13">
        <v>44</v>
      </c>
      <c r="F378" s="13">
        <v>53</v>
      </c>
      <c r="G378" s="13">
        <v>67</v>
      </c>
      <c r="H378" s="14">
        <f t="shared" si="16"/>
        <v>53.46153846153846</v>
      </c>
    </row>
    <row r="379" spans="1:8" s="9" customFormat="1" x14ac:dyDescent="0.25">
      <c r="A379" s="2">
        <v>16</v>
      </c>
      <c r="B379" s="2" t="s">
        <v>841</v>
      </c>
      <c r="C379" s="2" t="s">
        <v>829</v>
      </c>
      <c r="D379" s="2" t="s">
        <v>98</v>
      </c>
      <c r="E379" s="13">
        <v>70</v>
      </c>
      <c r="F379" s="13">
        <v>70</v>
      </c>
      <c r="G379" s="13">
        <v>80</v>
      </c>
      <c r="H379" s="14">
        <f t="shared" si="16"/>
        <v>72.307692307692307</v>
      </c>
    </row>
    <row r="380" spans="1:8" s="9" customFormat="1" x14ac:dyDescent="0.25">
      <c r="A380" s="2">
        <v>17</v>
      </c>
      <c r="B380" s="2" t="s">
        <v>842</v>
      </c>
      <c r="C380" s="2" t="s">
        <v>843</v>
      </c>
      <c r="D380" s="2" t="s">
        <v>16</v>
      </c>
      <c r="E380" s="13">
        <v>37</v>
      </c>
      <c r="F380" s="13">
        <v>45</v>
      </c>
      <c r="G380" s="13">
        <v>54</v>
      </c>
      <c r="H380" s="14">
        <f t="shared" si="16"/>
        <v>44.615384615384613</v>
      </c>
    </row>
    <row r="381" spans="1:8" s="9" customFormat="1" x14ac:dyDescent="0.25">
      <c r="A381" s="2">
        <v>18</v>
      </c>
      <c r="B381" s="2" t="s">
        <v>844</v>
      </c>
      <c r="C381" s="2" t="s">
        <v>845</v>
      </c>
      <c r="D381" s="2" t="s">
        <v>846</v>
      </c>
      <c r="E381" s="13">
        <v>56</v>
      </c>
      <c r="F381" s="13">
        <v>58</v>
      </c>
      <c r="G381" s="13">
        <v>69</v>
      </c>
      <c r="H381" s="14">
        <f t="shared" si="16"/>
        <v>59.92307692307692</v>
      </c>
    </row>
    <row r="382" spans="1:8" s="9" customFormat="1" x14ac:dyDescent="0.25">
      <c r="A382" s="2">
        <v>19</v>
      </c>
      <c r="B382" s="2" t="s">
        <v>847</v>
      </c>
      <c r="C382" s="2" t="s">
        <v>848</v>
      </c>
      <c r="D382" s="2" t="s">
        <v>849</v>
      </c>
      <c r="E382" s="13">
        <v>82</v>
      </c>
      <c r="F382" s="13">
        <v>81</v>
      </c>
      <c r="G382" s="13">
        <v>77</v>
      </c>
      <c r="H382" s="14">
        <f t="shared" si="16"/>
        <v>80.384615384615387</v>
      </c>
    </row>
    <row r="383" spans="1:8" s="9" customFormat="1" x14ac:dyDescent="0.25">
      <c r="A383" s="2">
        <v>20</v>
      </c>
      <c r="B383" s="2" t="s">
        <v>850</v>
      </c>
      <c r="C383" s="2" t="s">
        <v>851</v>
      </c>
      <c r="D383" s="2" t="s">
        <v>852</v>
      </c>
      <c r="E383" s="13">
        <v>64</v>
      </c>
      <c r="F383" s="13">
        <v>69</v>
      </c>
      <c r="G383" s="13">
        <v>82</v>
      </c>
      <c r="H383" s="14">
        <f t="shared" si="16"/>
        <v>70.461538461538467</v>
      </c>
    </row>
    <row r="384" spans="1:8" s="9" customFormat="1" x14ac:dyDescent="0.25">
      <c r="A384" s="2">
        <v>21</v>
      </c>
      <c r="B384" s="2" t="s">
        <v>853</v>
      </c>
      <c r="C384" s="2" t="s">
        <v>854</v>
      </c>
      <c r="D384" s="2" t="s">
        <v>855</v>
      </c>
      <c r="E384" s="13">
        <v>62</v>
      </c>
      <c r="F384" s="13">
        <v>59</v>
      </c>
      <c r="G384" s="13">
        <v>79</v>
      </c>
      <c r="H384" s="14">
        <f t="shared" si="16"/>
        <v>64.538461538461533</v>
      </c>
    </row>
    <row r="385" spans="1:8" s="9" customFormat="1" x14ac:dyDescent="0.25">
      <c r="A385" s="2">
        <v>22</v>
      </c>
      <c r="B385" s="2" t="s">
        <v>856</v>
      </c>
      <c r="C385" s="2" t="s">
        <v>857</v>
      </c>
      <c r="D385" s="2" t="s">
        <v>858</v>
      </c>
      <c r="E385" s="13">
        <v>0</v>
      </c>
      <c r="F385" s="13">
        <v>2</v>
      </c>
      <c r="G385" s="13">
        <v>6</v>
      </c>
      <c r="H385" s="14">
        <f t="shared" ref="H385:H386" si="17">SUM((E385*8)+(F385*12)+(G385*6))/26</f>
        <v>2.3076923076923075</v>
      </c>
    </row>
    <row r="386" spans="1:8" s="9" customFormat="1" x14ac:dyDescent="0.25">
      <c r="A386" s="2">
        <v>23</v>
      </c>
      <c r="B386" s="2" t="s">
        <v>859</v>
      </c>
      <c r="C386" s="2" t="s">
        <v>860</v>
      </c>
      <c r="D386" s="2" t="s">
        <v>861</v>
      </c>
      <c r="E386" s="13">
        <v>70</v>
      </c>
      <c r="F386" s="13">
        <v>78</v>
      </c>
      <c r="G386" s="13">
        <v>85</v>
      </c>
      <c r="H386" s="14">
        <f t="shared" si="17"/>
        <v>77.15384615384616</v>
      </c>
    </row>
    <row r="388" spans="1:8" s="1" customFormat="1" x14ac:dyDescent="0.25">
      <c r="B388" s="11" t="s">
        <v>1256</v>
      </c>
      <c r="C388" s="11"/>
      <c r="D388" s="15"/>
      <c r="E388" s="16"/>
      <c r="F388" s="17"/>
      <c r="G388" s="17"/>
    </row>
    <row r="389" spans="1:8" s="1" customFormat="1" ht="15.75" thickBot="1" x14ac:dyDescent="0.3">
      <c r="B389" s="18" t="s">
        <v>1267</v>
      </c>
      <c r="C389" s="19"/>
      <c r="D389" s="20"/>
      <c r="E389" s="21"/>
      <c r="F389" s="17"/>
      <c r="G389" s="17"/>
    </row>
    <row r="390" spans="1:8" s="3" customFormat="1" ht="13.5" thickBot="1" x14ac:dyDescent="0.25">
      <c r="A390" s="4"/>
      <c r="B390" s="5" t="s">
        <v>19</v>
      </c>
      <c r="C390" s="6" t="s">
        <v>20</v>
      </c>
      <c r="D390" s="6" t="s">
        <v>21</v>
      </c>
      <c r="E390" s="22" t="s">
        <v>1246</v>
      </c>
      <c r="F390" s="23" t="s">
        <v>1247</v>
      </c>
      <c r="G390" s="23" t="s">
        <v>1258</v>
      </c>
      <c r="H390" s="23" t="s">
        <v>1248</v>
      </c>
    </row>
    <row r="391" spans="1:8" s="9" customFormat="1" x14ac:dyDescent="0.25">
      <c r="A391" s="2">
        <v>1</v>
      </c>
      <c r="B391" s="2" t="s">
        <v>866</v>
      </c>
      <c r="C391" s="2" t="s">
        <v>867</v>
      </c>
      <c r="D391" s="2" t="s">
        <v>3</v>
      </c>
      <c r="E391" s="13">
        <v>77</v>
      </c>
      <c r="F391" s="13">
        <v>66</v>
      </c>
      <c r="G391" s="13">
        <v>65</v>
      </c>
      <c r="H391" s="14">
        <f>SUM((E391*8)+(F391*12)+(G391*6))/26</f>
        <v>69.15384615384616</v>
      </c>
    </row>
    <row r="392" spans="1:8" s="9" customFormat="1" x14ac:dyDescent="0.25">
      <c r="A392" s="2">
        <v>2</v>
      </c>
      <c r="B392" s="2" t="s">
        <v>871</v>
      </c>
      <c r="C392" s="2" t="s">
        <v>872</v>
      </c>
      <c r="D392" s="2" t="s">
        <v>95</v>
      </c>
      <c r="E392" s="13">
        <v>53</v>
      </c>
      <c r="F392" s="13">
        <v>56</v>
      </c>
      <c r="G392" s="13">
        <v>59</v>
      </c>
      <c r="H392" s="14">
        <f t="shared" ref="H392:H412" si="18">SUM((E392*8)+(F392*12)+(G392*6))/26</f>
        <v>55.769230769230766</v>
      </c>
    </row>
    <row r="393" spans="1:8" s="9" customFormat="1" x14ac:dyDescent="0.25">
      <c r="A393" s="2">
        <v>3</v>
      </c>
      <c r="B393" s="2" t="s">
        <v>873</v>
      </c>
      <c r="C393" s="2" t="s">
        <v>874</v>
      </c>
      <c r="D393" s="2" t="s">
        <v>875</v>
      </c>
      <c r="E393" s="13">
        <v>71</v>
      </c>
      <c r="F393" s="13">
        <v>70</v>
      </c>
      <c r="G393" s="13">
        <v>72</v>
      </c>
      <c r="H393" s="14">
        <f t="shared" si="18"/>
        <v>70.769230769230774</v>
      </c>
    </row>
    <row r="394" spans="1:8" s="9" customFormat="1" x14ac:dyDescent="0.25">
      <c r="A394" s="2">
        <v>4</v>
      </c>
      <c r="B394" s="2" t="s">
        <v>876</v>
      </c>
      <c r="C394" s="2" t="s">
        <v>572</v>
      </c>
      <c r="D394" s="2" t="s">
        <v>877</v>
      </c>
      <c r="E394" s="13">
        <v>79</v>
      </c>
      <c r="F394" s="13">
        <v>62</v>
      </c>
      <c r="G394" s="13">
        <v>77</v>
      </c>
      <c r="H394" s="14">
        <f t="shared" si="18"/>
        <v>70.692307692307693</v>
      </c>
    </row>
    <row r="395" spans="1:8" s="9" customFormat="1" x14ac:dyDescent="0.25">
      <c r="A395" s="2">
        <v>5</v>
      </c>
      <c r="B395" s="2" t="s">
        <v>1231</v>
      </c>
      <c r="C395" s="2" t="s">
        <v>1229</v>
      </c>
      <c r="D395" s="2" t="s">
        <v>1230</v>
      </c>
      <c r="E395" s="13">
        <v>49</v>
      </c>
      <c r="F395" s="13">
        <v>51</v>
      </c>
      <c r="G395" s="13">
        <v>64</v>
      </c>
      <c r="H395" s="14">
        <f t="shared" si="18"/>
        <v>53.384615384615387</v>
      </c>
    </row>
    <row r="396" spans="1:8" s="9" customFormat="1" x14ac:dyDescent="0.25">
      <c r="A396" s="2">
        <v>6</v>
      </c>
      <c r="B396" s="2" t="s">
        <v>878</v>
      </c>
      <c r="C396" s="2" t="s">
        <v>879</v>
      </c>
      <c r="D396" s="2" t="s">
        <v>880</v>
      </c>
      <c r="E396" s="13">
        <v>87</v>
      </c>
      <c r="F396" s="13">
        <v>79</v>
      </c>
      <c r="G396" s="13">
        <v>74</v>
      </c>
      <c r="H396" s="14">
        <f t="shared" si="18"/>
        <v>80.307692307692307</v>
      </c>
    </row>
    <row r="397" spans="1:8" s="9" customFormat="1" x14ac:dyDescent="0.25">
      <c r="A397" s="2">
        <v>7</v>
      </c>
      <c r="B397" s="2" t="s">
        <v>881</v>
      </c>
      <c r="C397" s="2" t="s">
        <v>882</v>
      </c>
      <c r="D397" s="2" t="s">
        <v>883</v>
      </c>
      <c r="E397" s="13">
        <v>45</v>
      </c>
      <c r="F397" s="13">
        <v>27</v>
      </c>
      <c r="G397" s="13">
        <v>41</v>
      </c>
      <c r="H397" s="14">
        <f t="shared" si="18"/>
        <v>35.769230769230766</v>
      </c>
    </row>
    <row r="398" spans="1:8" s="9" customFormat="1" x14ac:dyDescent="0.25">
      <c r="A398" s="2">
        <v>8</v>
      </c>
      <c r="B398" s="2" t="s">
        <v>886</v>
      </c>
      <c r="C398" s="2" t="s">
        <v>887</v>
      </c>
      <c r="D398" s="2" t="s">
        <v>888</v>
      </c>
      <c r="E398" s="13">
        <v>53</v>
      </c>
      <c r="F398" s="13">
        <v>48</v>
      </c>
      <c r="G398" s="13">
        <v>55</v>
      </c>
      <c r="H398" s="14">
        <f t="shared" si="18"/>
        <v>51.153846153846153</v>
      </c>
    </row>
    <row r="399" spans="1:8" s="9" customFormat="1" x14ac:dyDescent="0.25">
      <c r="A399" s="2">
        <v>9</v>
      </c>
      <c r="B399" s="10" t="s">
        <v>889</v>
      </c>
      <c r="C399" s="10" t="s">
        <v>81</v>
      </c>
      <c r="D399" s="10" t="s">
        <v>70</v>
      </c>
      <c r="E399" s="13">
        <v>82</v>
      </c>
      <c r="F399" s="13">
        <v>82</v>
      </c>
      <c r="G399" s="13">
        <v>81</v>
      </c>
      <c r="H399" s="14">
        <f t="shared" si="18"/>
        <v>81.769230769230774</v>
      </c>
    </row>
    <row r="400" spans="1:8" s="9" customFormat="1" x14ac:dyDescent="0.25">
      <c r="A400" s="2">
        <v>10</v>
      </c>
      <c r="B400" s="2" t="s">
        <v>890</v>
      </c>
      <c r="C400" s="2" t="s">
        <v>891</v>
      </c>
      <c r="D400" s="2" t="s">
        <v>892</v>
      </c>
      <c r="E400" s="13">
        <v>60</v>
      </c>
      <c r="F400" s="13">
        <v>71</v>
      </c>
      <c r="G400" s="13">
        <v>68</v>
      </c>
      <c r="H400" s="14">
        <f t="shared" si="18"/>
        <v>66.92307692307692</v>
      </c>
    </row>
    <row r="401" spans="1:8" s="9" customFormat="1" x14ac:dyDescent="0.25">
      <c r="A401" s="2">
        <v>11</v>
      </c>
      <c r="B401" s="2" t="s">
        <v>896</v>
      </c>
      <c r="C401" s="2" t="s">
        <v>897</v>
      </c>
      <c r="D401" s="2" t="s">
        <v>898</v>
      </c>
      <c r="E401" s="13">
        <v>76</v>
      </c>
      <c r="F401" s="13">
        <v>75</v>
      </c>
      <c r="G401" s="13">
        <v>74</v>
      </c>
      <c r="H401" s="14">
        <f t="shared" si="18"/>
        <v>75.07692307692308</v>
      </c>
    </row>
    <row r="402" spans="1:8" s="9" customFormat="1" x14ac:dyDescent="0.25">
      <c r="A402" s="2">
        <v>12</v>
      </c>
      <c r="B402" s="2" t="s">
        <v>899</v>
      </c>
      <c r="C402" s="2" t="s">
        <v>900</v>
      </c>
      <c r="D402" s="2" t="s">
        <v>901</v>
      </c>
      <c r="E402" s="13">
        <v>75</v>
      </c>
      <c r="F402" s="13">
        <v>74</v>
      </c>
      <c r="G402" s="13">
        <v>52</v>
      </c>
      <c r="H402" s="14">
        <f t="shared" si="18"/>
        <v>69.230769230769226</v>
      </c>
    </row>
    <row r="403" spans="1:8" s="9" customFormat="1" x14ac:dyDescent="0.25">
      <c r="A403" s="2">
        <v>13</v>
      </c>
      <c r="B403" s="2" t="s">
        <v>902</v>
      </c>
      <c r="C403" s="2" t="s">
        <v>396</v>
      </c>
      <c r="D403" s="2" t="s">
        <v>903</v>
      </c>
      <c r="E403" s="13">
        <v>80</v>
      </c>
      <c r="F403" s="13">
        <v>72</v>
      </c>
      <c r="G403" s="13">
        <v>60</v>
      </c>
      <c r="H403" s="14">
        <f t="shared" si="18"/>
        <v>71.692307692307693</v>
      </c>
    </row>
    <row r="404" spans="1:8" s="9" customFormat="1" x14ac:dyDescent="0.25">
      <c r="A404" s="2">
        <v>14</v>
      </c>
      <c r="B404" s="2" t="s">
        <v>904</v>
      </c>
      <c r="C404" s="2" t="s">
        <v>905</v>
      </c>
      <c r="D404" s="2" t="s">
        <v>72</v>
      </c>
      <c r="E404" s="13">
        <v>86</v>
      </c>
      <c r="F404" s="13">
        <v>70</v>
      </c>
      <c r="G404" s="13">
        <v>75</v>
      </c>
      <c r="H404" s="14">
        <f t="shared" si="18"/>
        <v>76.07692307692308</v>
      </c>
    </row>
    <row r="405" spans="1:8" s="9" customFormat="1" x14ac:dyDescent="0.25">
      <c r="A405" s="2">
        <v>15</v>
      </c>
      <c r="B405" s="2" t="s">
        <v>906</v>
      </c>
      <c r="C405" s="2" t="s">
        <v>907</v>
      </c>
      <c r="D405" s="2" t="s">
        <v>72</v>
      </c>
      <c r="E405" s="13">
        <v>52</v>
      </c>
      <c r="F405" s="13">
        <v>62</v>
      </c>
      <c r="G405" s="13">
        <v>57</v>
      </c>
      <c r="H405" s="14">
        <f t="shared" si="18"/>
        <v>57.769230769230766</v>
      </c>
    </row>
    <row r="406" spans="1:8" s="9" customFormat="1" x14ac:dyDescent="0.25">
      <c r="A406" s="2">
        <v>16</v>
      </c>
      <c r="B406" s="2" t="s">
        <v>743</v>
      </c>
      <c r="C406" s="2" t="s">
        <v>744</v>
      </c>
      <c r="D406" s="2" t="s">
        <v>745</v>
      </c>
      <c r="E406" s="13">
        <v>84</v>
      </c>
      <c r="F406" s="13">
        <v>79</v>
      </c>
      <c r="G406" s="13">
        <v>58</v>
      </c>
      <c r="H406" s="14">
        <f t="shared" si="18"/>
        <v>75.692307692307693</v>
      </c>
    </row>
    <row r="407" spans="1:8" s="9" customFormat="1" x14ac:dyDescent="0.25">
      <c r="A407" s="2">
        <v>17</v>
      </c>
      <c r="B407" s="2" t="s">
        <v>908</v>
      </c>
      <c r="C407" s="2" t="s">
        <v>566</v>
      </c>
      <c r="D407" s="2" t="s">
        <v>909</v>
      </c>
      <c r="E407" s="13">
        <v>65</v>
      </c>
      <c r="F407" s="13">
        <v>67</v>
      </c>
      <c r="G407" s="13">
        <v>61</v>
      </c>
      <c r="H407" s="14">
        <f t="shared" si="18"/>
        <v>65</v>
      </c>
    </row>
    <row r="408" spans="1:8" s="9" customFormat="1" x14ac:dyDescent="0.25">
      <c r="A408" s="2">
        <v>18</v>
      </c>
      <c r="B408" s="2" t="s">
        <v>912</v>
      </c>
      <c r="C408" s="2" t="s">
        <v>117</v>
      </c>
      <c r="D408" s="2" t="s">
        <v>913</v>
      </c>
      <c r="E408" s="13">
        <v>62</v>
      </c>
      <c r="F408" s="13">
        <v>67</v>
      </c>
      <c r="G408" s="13">
        <v>67</v>
      </c>
      <c r="H408" s="14">
        <f t="shared" si="18"/>
        <v>65.461538461538467</v>
      </c>
    </row>
    <row r="409" spans="1:8" s="9" customFormat="1" x14ac:dyDescent="0.25">
      <c r="A409" s="2">
        <v>19</v>
      </c>
      <c r="B409" s="2" t="s">
        <v>914</v>
      </c>
      <c r="C409" s="2" t="s">
        <v>185</v>
      </c>
      <c r="D409" s="2" t="s">
        <v>915</v>
      </c>
      <c r="E409" s="13">
        <v>58</v>
      </c>
      <c r="F409" s="13">
        <v>56</v>
      </c>
      <c r="G409" s="13">
        <v>66</v>
      </c>
      <c r="H409" s="14">
        <f t="shared" si="18"/>
        <v>58.92307692307692</v>
      </c>
    </row>
    <row r="410" spans="1:8" s="9" customFormat="1" x14ac:dyDescent="0.25">
      <c r="A410" s="2">
        <v>20</v>
      </c>
      <c r="B410" s="2" t="s">
        <v>916</v>
      </c>
      <c r="C410" s="2" t="s">
        <v>576</v>
      </c>
      <c r="D410" s="2" t="s">
        <v>36</v>
      </c>
      <c r="E410" s="13">
        <v>89</v>
      </c>
      <c r="F410" s="13">
        <v>75</v>
      </c>
      <c r="G410" s="13">
        <v>69</v>
      </c>
      <c r="H410" s="14">
        <f t="shared" si="18"/>
        <v>77.92307692307692</v>
      </c>
    </row>
    <row r="411" spans="1:8" s="9" customFormat="1" x14ac:dyDescent="0.25">
      <c r="A411" s="2">
        <v>21</v>
      </c>
      <c r="B411" s="2" t="s">
        <v>917</v>
      </c>
      <c r="C411" s="2" t="s">
        <v>315</v>
      </c>
      <c r="D411" s="2" t="s">
        <v>918</v>
      </c>
      <c r="E411" s="13">
        <v>48</v>
      </c>
      <c r="F411" s="13">
        <v>34</v>
      </c>
      <c r="G411" s="13">
        <v>56</v>
      </c>
      <c r="H411" s="14">
        <f t="shared" si="18"/>
        <v>43.384615384615387</v>
      </c>
    </row>
    <row r="412" spans="1:8" s="9" customFormat="1" x14ac:dyDescent="0.25">
      <c r="A412" s="2">
        <v>22</v>
      </c>
      <c r="B412" s="2" t="s">
        <v>919</v>
      </c>
      <c r="C412" s="2" t="s">
        <v>854</v>
      </c>
      <c r="D412" s="2" t="s">
        <v>920</v>
      </c>
      <c r="E412" s="13">
        <v>55</v>
      </c>
      <c r="F412" s="13">
        <v>71</v>
      </c>
      <c r="G412" s="13">
        <v>67</v>
      </c>
      <c r="H412" s="14">
        <f t="shared" si="18"/>
        <v>65.15384615384616</v>
      </c>
    </row>
    <row r="414" spans="1:8" s="1" customFormat="1" x14ac:dyDescent="0.25">
      <c r="B414" s="11" t="s">
        <v>1257</v>
      </c>
      <c r="C414" s="11"/>
      <c r="D414" s="15"/>
      <c r="E414" s="16"/>
      <c r="F414" s="17"/>
      <c r="G414" s="17"/>
    </row>
    <row r="415" spans="1:8" s="1" customFormat="1" ht="15.75" thickBot="1" x14ac:dyDescent="0.3">
      <c r="B415" s="18" t="s">
        <v>1267</v>
      </c>
      <c r="C415" s="19"/>
      <c r="D415" s="20"/>
      <c r="E415" s="21"/>
      <c r="F415" s="17"/>
      <c r="G415" s="17"/>
    </row>
    <row r="416" spans="1:8" s="3" customFormat="1" ht="13.5" thickBot="1" x14ac:dyDescent="0.25">
      <c r="A416" s="4"/>
      <c r="B416" s="5" t="s">
        <v>19</v>
      </c>
      <c r="C416" s="6" t="s">
        <v>20</v>
      </c>
      <c r="D416" s="6" t="s">
        <v>21</v>
      </c>
      <c r="E416" s="23" t="s">
        <v>1246</v>
      </c>
      <c r="F416" s="23" t="s">
        <v>1247</v>
      </c>
      <c r="G416" s="23" t="s">
        <v>1258</v>
      </c>
      <c r="H416" s="23" t="s">
        <v>1248</v>
      </c>
    </row>
    <row r="417" spans="1:8" s="9" customFormat="1" ht="15.75" customHeight="1" x14ac:dyDescent="0.25">
      <c r="A417" s="2">
        <v>1</v>
      </c>
      <c r="B417" s="7" t="s">
        <v>46</v>
      </c>
      <c r="C417" s="7" t="s">
        <v>47</v>
      </c>
      <c r="D417" s="7" t="s">
        <v>48</v>
      </c>
      <c r="E417" s="13">
        <v>49</v>
      </c>
      <c r="F417" s="13">
        <v>63</v>
      </c>
      <c r="G417" s="13">
        <v>41</v>
      </c>
      <c r="H417" s="14">
        <f>SUM((E417*6)+(F417*12)+(G417*6))/24</f>
        <v>54</v>
      </c>
    </row>
    <row r="418" spans="1:8" s="9" customFormat="1" x14ac:dyDescent="0.25">
      <c r="A418" s="2">
        <v>2</v>
      </c>
      <c r="B418" s="2" t="s">
        <v>951</v>
      </c>
      <c r="C418" s="2" t="s">
        <v>891</v>
      </c>
      <c r="D418" s="2" t="s">
        <v>952</v>
      </c>
      <c r="E418" s="13">
        <v>72</v>
      </c>
      <c r="F418" s="13">
        <v>79</v>
      </c>
      <c r="G418" s="13">
        <v>70</v>
      </c>
      <c r="H418" s="14">
        <f t="shared" ref="H418:H439" si="19">SUM((E418*6)+(F418*12)+(G418*6))/24</f>
        <v>75</v>
      </c>
    </row>
    <row r="419" spans="1:8" s="9" customFormat="1" x14ac:dyDescent="0.25">
      <c r="A419" s="2">
        <v>3</v>
      </c>
      <c r="B419" s="2" t="s">
        <v>953</v>
      </c>
      <c r="C419" s="2" t="s">
        <v>954</v>
      </c>
      <c r="D419" s="2" t="s">
        <v>955</v>
      </c>
      <c r="E419" s="13">
        <v>39</v>
      </c>
      <c r="F419" s="13">
        <v>61</v>
      </c>
      <c r="G419" s="13">
        <v>38</v>
      </c>
      <c r="H419" s="14">
        <f t="shared" si="19"/>
        <v>49.75</v>
      </c>
    </row>
    <row r="420" spans="1:8" s="9" customFormat="1" x14ac:dyDescent="0.25">
      <c r="A420" s="2">
        <v>4</v>
      </c>
      <c r="B420" s="2" t="s">
        <v>921</v>
      </c>
      <c r="C420" s="2" t="s">
        <v>922</v>
      </c>
      <c r="D420" s="2" t="s">
        <v>3</v>
      </c>
      <c r="E420" s="13">
        <v>23</v>
      </c>
      <c r="F420" s="13">
        <v>47</v>
      </c>
      <c r="G420" s="13">
        <v>41</v>
      </c>
      <c r="H420" s="14">
        <f t="shared" si="19"/>
        <v>39.5</v>
      </c>
    </row>
    <row r="421" spans="1:8" s="9" customFormat="1" x14ac:dyDescent="0.25">
      <c r="A421" s="2">
        <v>5</v>
      </c>
      <c r="B421" s="2" t="s">
        <v>935</v>
      </c>
      <c r="C421" s="2" t="s">
        <v>936</v>
      </c>
      <c r="D421" s="2" t="s">
        <v>103</v>
      </c>
      <c r="E421" s="13">
        <v>50</v>
      </c>
      <c r="F421" s="13">
        <v>49</v>
      </c>
      <c r="G421" s="13">
        <v>52</v>
      </c>
      <c r="H421" s="14">
        <f t="shared" si="19"/>
        <v>50</v>
      </c>
    </row>
    <row r="422" spans="1:8" s="9" customFormat="1" x14ac:dyDescent="0.25">
      <c r="A422" s="2">
        <v>6</v>
      </c>
      <c r="B422" s="2" t="s">
        <v>923</v>
      </c>
      <c r="C422" s="2" t="s">
        <v>924</v>
      </c>
      <c r="D422" s="2" t="s">
        <v>8</v>
      </c>
      <c r="E422" s="13">
        <v>65</v>
      </c>
      <c r="F422" s="13">
        <v>72</v>
      </c>
      <c r="G422" s="13">
        <v>63</v>
      </c>
      <c r="H422" s="14">
        <f t="shared" si="19"/>
        <v>68</v>
      </c>
    </row>
    <row r="423" spans="1:8" s="9" customFormat="1" x14ac:dyDescent="0.25">
      <c r="A423" s="2">
        <v>7</v>
      </c>
      <c r="B423" s="7" t="s">
        <v>100</v>
      </c>
      <c r="C423" s="7" t="s">
        <v>101</v>
      </c>
      <c r="D423" s="7" t="s">
        <v>960</v>
      </c>
      <c r="E423" s="13">
        <v>47</v>
      </c>
      <c r="F423" s="13">
        <v>56</v>
      </c>
      <c r="G423" s="13">
        <v>39</v>
      </c>
      <c r="H423" s="14">
        <f t="shared" si="19"/>
        <v>49.5</v>
      </c>
    </row>
    <row r="424" spans="1:8" s="9" customFormat="1" x14ac:dyDescent="0.25">
      <c r="A424" s="2">
        <v>8</v>
      </c>
      <c r="B424" s="2" t="s">
        <v>956</v>
      </c>
      <c r="C424" s="2" t="s">
        <v>957</v>
      </c>
      <c r="D424" s="2" t="s">
        <v>0</v>
      </c>
      <c r="E424" s="13">
        <v>29</v>
      </c>
      <c r="F424" s="13">
        <v>67</v>
      </c>
      <c r="G424" s="13">
        <v>50</v>
      </c>
      <c r="H424" s="14">
        <f t="shared" si="19"/>
        <v>53.25</v>
      </c>
    </row>
    <row r="425" spans="1:8" s="9" customFormat="1" x14ac:dyDescent="0.25">
      <c r="A425" s="2">
        <v>9</v>
      </c>
      <c r="B425" s="2" t="s">
        <v>937</v>
      </c>
      <c r="C425" s="2" t="s">
        <v>752</v>
      </c>
      <c r="D425" s="2" t="s">
        <v>938</v>
      </c>
      <c r="E425" s="13">
        <v>31</v>
      </c>
      <c r="F425" s="13">
        <v>69</v>
      </c>
      <c r="G425" s="13">
        <v>44</v>
      </c>
      <c r="H425" s="14">
        <f t="shared" si="19"/>
        <v>53.25</v>
      </c>
    </row>
    <row r="426" spans="1:8" s="9" customFormat="1" x14ac:dyDescent="0.25">
      <c r="A426" s="2">
        <v>10</v>
      </c>
      <c r="B426" s="2" t="s">
        <v>939</v>
      </c>
      <c r="C426" s="2" t="s">
        <v>940</v>
      </c>
      <c r="D426" s="2" t="s">
        <v>941</v>
      </c>
      <c r="E426" s="13">
        <v>88</v>
      </c>
      <c r="F426" s="13">
        <v>82</v>
      </c>
      <c r="G426" s="13">
        <v>72</v>
      </c>
      <c r="H426" s="14">
        <f t="shared" si="19"/>
        <v>81</v>
      </c>
    </row>
    <row r="427" spans="1:8" s="9" customFormat="1" x14ac:dyDescent="0.25">
      <c r="A427" s="2">
        <v>11</v>
      </c>
      <c r="B427" s="7" t="s">
        <v>63</v>
      </c>
      <c r="C427" s="7" t="s">
        <v>64</v>
      </c>
      <c r="D427" s="7" t="s">
        <v>962</v>
      </c>
      <c r="E427" s="13">
        <v>44</v>
      </c>
      <c r="F427" s="13">
        <v>40</v>
      </c>
      <c r="G427" s="13">
        <v>29</v>
      </c>
      <c r="H427" s="14">
        <f t="shared" si="19"/>
        <v>38.25</v>
      </c>
    </row>
    <row r="428" spans="1:8" s="9" customFormat="1" x14ac:dyDescent="0.25">
      <c r="A428" s="2">
        <v>12</v>
      </c>
      <c r="B428" s="2" t="s">
        <v>958</v>
      </c>
      <c r="C428" s="2" t="s">
        <v>959</v>
      </c>
      <c r="D428" s="2" t="s">
        <v>661</v>
      </c>
      <c r="E428" s="13">
        <v>81</v>
      </c>
      <c r="F428" s="13">
        <v>87</v>
      </c>
      <c r="G428" s="13">
        <v>70</v>
      </c>
      <c r="H428" s="14">
        <f t="shared" si="19"/>
        <v>81.25</v>
      </c>
    </row>
    <row r="429" spans="1:8" s="9" customFormat="1" x14ac:dyDescent="0.25">
      <c r="A429" s="2">
        <v>13</v>
      </c>
      <c r="B429" s="2" t="s">
        <v>942</v>
      </c>
      <c r="C429" s="2" t="s">
        <v>943</v>
      </c>
      <c r="D429" s="2" t="s">
        <v>944</v>
      </c>
      <c r="E429" s="13">
        <v>52</v>
      </c>
      <c r="F429" s="13">
        <v>77</v>
      </c>
      <c r="G429" s="13">
        <v>66</v>
      </c>
      <c r="H429" s="14">
        <f t="shared" si="19"/>
        <v>68</v>
      </c>
    </row>
    <row r="430" spans="1:8" s="9" customFormat="1" x14ac:dyDescent="0.25">
      <c r="A430" s="2">
        <v>14</v>
      </c>
      <c r="B430" s="2" t="s">
        <v>925</v>
      </c>
      <c r="C430" s="2" t="s">
        <v>519</v>
      </c>
      <c r="D430" s="2" t="s">
        <v>926</v>
      </c>
      <c r="E430" s="13">
        <v>74</v>
      </c>
      <c r="F430" s="13">
        <v>77</v>
      </c>
      <c r="G430" s="13">
        <v>74</v>
      </c>
      <c r="H430" s="14">
        <f t="shared" si="19"/>
        <v>75.5</v>
      </c>
    </row>
    <row r="431" spans="1:8" s="9" customFormat="1" x14ac:dyDescent="0.25">
      <c r="A431" s="2">
        <v>15</v>
      </c>
      <c r="B431" s="7" t="s">
        <v>1191</v>
      </c>
      <c r="C431" s="7" t="s">
        <v>1192</v>
      </c>
      <c r="D431" s="7" t="s">
        <v>1193</v>
      </c>
      <c r="E431" s="13">
        <v>39</v>
      </c>
      <c r="F431" s="13">
        <v>58</v>
      </c>
      <c r="G431" s="13">
        <v>32</v>
      </c>
      <c r="H431" s="14">
        <f t="shared" si="19"/>
        <v>46.75</v>
      </c>
    </row>
    <row r="432" spans="1:8" s="9" customFormat="1" x14ac:dyDescent="0.25">
      <c r="A432" s="2">
        <v>16</v>
      </c>
      <c r="B432" s="2" t="s">
        <v>927</v>
      </c>
      <c r="C432" s="2" t="s">
        <v>220</v>
      </c>
      <c r="D432" s="2" t="s">
        <v>11</v>
      </c>
      <c r="E432" s="13">
        <v>0</v>
      </c>
      <c r="F432" s="13">
        <v>0</v>
      </c>
      <c r="G432" s="13">
        <v>0</v>
      </c>
      <c r="H432" s="14">
        <f t="shared" si="19"/>
        <v>0</v>
      </c>
    </row>
    <row r="433" spans="1:8" s="9" customFormat="1" x14ac:dyDescent="0.25">
      <c r="A433" s="2">
        <v>17</v>
      </c>
      <c r="B433" s="2" t="s">
        <v>945</v>
      </c>
      <c r="C433" s="2" t="s">
        <v>946</v>
      </c>
      <c r="D433" s="2" t="s">
        <v>947</v>
      </c>
      <c r="E433" s="13">
        <v>0</v>
      </c>
      <c r="F433" s="13">
        <v>0</v>
      </c>
      <c r="G433" s="13">
        <v>0</v>
      </c>
      <c r="H433" s="14">
        <f t="shared" si="19"/>
        <v>0</v>
      </c>
    </row>
    <row r="434" spans="1:8" s="9" customFormat="1" x14ac:dyDescent="0.25">
      <c r="A434" s="2">
        <v>18</v>
      </c>
      <c r="B434" s="2" t="s">
        <v>948</v>
      </c>
      <c r="C434" s="2" t="s">
        <v>949</v>
      </c>
      <c r="D434" s="2" t="s">
        <v>950</v>
      </c>
      <c r="E434" s="13">
        <v>50</v>
      </c>
      <c r="F434" s="13">
        <v>60</v>
      </c>
      <c r="G434" s="13">
        <v>46</v>
      </c>
      <c r="H434" s="14">
        <f t="shared" si="19"/>
        <v>54</v>
      </c>
    </row>
    <row r="435" spans="1:8" s="9" customFormat="1" x14ac:dyDescent="0.25">
      <c r="A435" s="2">
        <v>19</v>
      </c>
      <c r="B435" s="2" t="s">
        <v>928</v>
      </c>
      <c r="C435" s="2" t="s">
        <v>202</v>
      </c>
      <c r="D435" s="2" t="s">
        <v>929</v>
      </c>
      <c r="E435" s="13">
        <v>23</v>
      </c>
      <c r="F435" s="13">
        <v>45</v>
      </c>
      <c r="G435" s="13">
        <v>29</v>
      </c>
      <c r="H435" s="14">
        <f t="shared" si="19"/>
        <v>35.5</v>
      </c>
    </row>
    <row r="436" spans="1:8" s="9" customFormat="1" x14ac:dyDescent="0.25">
      <c r="A436" s="2">
        <v>20</v>
      </c>
      <c r="B436" s="2" t="s">
        <v>930</v>
      </c>
      <c r="C436" s="2" t="s">
        <v>931</v>
      </c>
      <c r="D436" s="2" t="s">
        <v>932</v>
      </c>
      <c r="E436" s="13">
        <v>41</v>
      </c>
      <c r="F436" s="13">
        <v>70</v>
      </c>
      <c r="G436" s="13">
        <v>55</v>
      </c>
      <c r="H436" s="14">
        <f t="shared" si="19"/>
        <v>59</v>
      </c>
    </row>
    <row r="437" spans="1:8" s="1" customFormat="1" x14ac:dyDescent="0.25">
      <c r="A437" s="2">
        <v>21</v>
      </c>
      <c r="B437" s="2" t="s">
        <v>933</v>
      </c>
      <c r="C437" s="2" t="s">
        <v>509</v>
      </c>
      <c r="D437" s="2" t="s">
        <v>934</v>
      </c>
      <c r="E437" s="13">
        <v>59</v>
      </c>
      <c r="F437" s="13">
        <v>69</v>
      </c>
      <c r="G437" s="13">
        <v>47</v>
      </c>
      <c r="H437" s="14">
        <f t="shared" si="19"/>
        <v>61</v>
      </c>
    </row>
    <row r="438" spans="1:8" s="1" customFormat="1" x14ac:dyDescent="0.25">
      <c r="A438" s="2">
        <v>22</v>
      </c>
      <c r="B438" s="2" t="s">
        <v>54</v>
      </c>
      <c r="C438" s="2" t="s">
        <v>55</v>
      </c>
      <c r="D438" s="2" t="s">
        <v>56</v>
      </c>
      <c r="E438" s="13">
        <v>64</v>
      </c>
      <c r="F438" s="13">
        <v>87</v>
      </c>
      <c r="G438" s="13">
        <v>74</v>
      </c>
      <c r="H438" s="14">
        <f t="shared" si="19"/>
        <v>78</v>
      </c>
    </row>
    <row r="439" spans="1:8" s="1" customFormat="1" x14ac:dyDescent="0.25">
      <c r="A439" s="2">
        <v>23</v>
      </c>
      <c r="B439" s="2" t="s">
        <v>88</v>
      </c>
      <c r="C439" s="2" t="s">
        <v>89</v>
      </c>
      <c r="D439" s="2" t="s">
        <v>961</v>
      </c>
      <c r="E439" s="13">
        <v>20</v>
      </c>
      <c r="F439" s="13">
        <v>0</v>
      </c>
      <c r="G439" s="13">
        <v>20</v>
      </c>
      <c r="H439" s="14">
        <f t="shared" si="19"/>
        <v>10</v>
      </c>
    </row>
    <row r="441" spans="1:8" s="1" customFormat="1" x14ac:dyDescent="0.25">
      <c r="B441" s="11" t="s">
        <v>1259</v>
      </c>
      <c r="C441" s="11"/>
      <c r="D441" s="15"/>
      <c r="E441" s="16"/>
      <c r="F441" s="17"/>
      <c r="G441" s="17"/>
    </row>
    <row r="442" spans="1:8" s="1" customFormat="1" ht="15.75" thickBot="1" x14ac:dyDescent="0.3">
      <c r="B442" s="18" t="s">
        <v>1267</v>
      </c>
      <c r="C442" s="19"/>
      <c r="D442" s="20"/>
      <c r="E442" s="21"/>
      <c r="F442" s="17"/>
      <c r="G442" s="17"/>
    </row>
    <row r="443" spans="1:8" s="3" customFormat="1" ht="13.5" thickBot="1" x14ac:dyDescent="0.25">
      <c r="A443" s="4"/>
      <c r="B443" s="5" t="s">
        <v>19</v>
      </c>
      <c r="C443" s="6" t="s">
        <v>20</v>
      </c>
      <c r="D443" s="6" t="s">
        <v>21</v>
      </c>
      <c r="E443" s="23" t="s">
        <v>1246</v>
      </c>
      <c r="F443" s="23" t="s">
        <v>1247</v>
      </c>
      <c r="G443" s="23" t="s">
        <v>1258</v>
      </c>
      <c r="H443" s="23" t="s">
        <v>1248</v>
      </c>
    </row>
    <row r="444" spans="1:8" s="9" customFormat="1" ht="15.75" customHeight="1" x14ac:dyDescent="0.25">
      <c r="A444" s="2">
        <v>1</v>
      </c>
      <c r="B444" s="2" t="s">
        <v>995</v>
      </c>
      <c r="C444" s="2" t="s">
        <v>996</v>
      </c>
      <c r="D444" s="2" t="s">
        <v>12</v>
      </c>
      <c r="E444" s="13">
        <v>72</v>
      </c>
      <c r="F444" s="13">
        <v>76</v>
      </c>
      <c r="G444" s="13">
        <v>85</v>
      </c>
      <c r="H444" s="14">
        <f>SUM((E444*6)+(F444*12)+(G444*6))/24</f>
        <v>77.25</v>
      </c>
    </row>
    <row r="445" spans="1:8" s="9" customFormat="1" x14ac:dyDescent="0.25">
      <c r="A445" s="2">
        <v>2</v>
      </c>
      <c r="B445" s="2" t="s">
        <v>973</v>
      </c>
      <c r="C445" s="2" t="s">
        <v>974</v>
      </c>
      <c r="D445" s="2" t="s">
        <v>975</v>
      </c>
      <c r="E445" s="13">
        <v>70</v>
      </c>
      <c r="F445" s="13">
        <v>76</v>
      </c>
      <c r="G445" s="13">
        <v>87</v>
      </c>
      <c r="H445" s="14">
        <f t="shared" ref="H445:H465" si="20">SUM((E445*6)+(F445*12)+(G445*6))/24</f>
        <v>77.25</v>
      </c>
    </row>
    <row r="446" spans="1:8" s="9" customFormat="1" x14ac:dyDescent="0.25">
      <c r="A446" s="2">
        <v>3</v>
      </c>
      <c r="B446" s="2" t="s">
        <v>997</v>
      </c>
      <c r="C446" s="2" t="s">
        <v>998</v>
      </c>
      <c r="D446" s="2" t="s">
        <v>999</v>
      </c>
      <c r="E446" s="13">
        <v>82</v>
      </c>
      <c r="F446" s="13">
        <v>85</v>
      </c>
      <c r="G446" s="13">
        <v>90</v>
      </c>
      <c r="H446" s="14">
        <f t="shared" si="20"/>
        <v>85.5</v>
      </c>
    </row>
    <row r="447" spans="1:8" s="9" customFormat="1" x14ac:dyDescent="0.25">
      <c r="A447" s="2">
        <v>4</v>
      </c>
      <c r="B447" s="2" t="s">
        <v>1000</v>
      </c>
      <c r="C447" s="2" t="s">
        <v>1001</v>
      </c>
      <c r="D447" s="2" t="s">
        <v>3</v>
      </c>
      <c r="E447" s="13">
        <v>83</v>
      </c>
      <c r="F447" s="13">
        <v>83</v>
      </c>
      <c r="G447" s="13">
        <v>85</v>
      </c>
      <c r="H447" s="14">
        <f t="shared" si="20"/>
        <v>83.5</v>
      </c>
    </row>
    <row r="448" spans="1:8" s="9" customFormat="1" x14ac:dyDescent="0.25">
      <c r="A448" s="2">
        <v>5</v>
      </c>
      <c r="B448" s="2" t="s">
        <v>976</v>
      </c>
      <c r="C448" s="2" t="s">
        <v>977</v>
      </c>
      <c r="D448" s="2" t="s">
        <v>978</v>
      </c>
      <c r="E448" s="13">
        <v>76</v>
      </c>
      <c r="F448" s="13">
        <v>75</v>
      </c>
      <c r="G448" s="13">
        <v>77</v>
      </c>
      <c r="H448" s="14">
        <f t="shared" si="20"/>
        <v>75.75</v>
      </c>
    </row>
    <row r="449" spans="1:8" s="9" customFormat="1" x14ac:dyDescent="0.25">
      <c r="A449" s="2">
        <v>6</v>
      </c>
      <c r="B449" s="7" t="s">
        <v>44</v>
      </c>
      <c r="C449" s="7" t="s">
        <v>45</v>
      </c>
      <c r="D449" s="7" t="s">
        <v>1006</v>
      </c>
      <c r="E449" s="13">
        <v>0</v>
      </c>
      <c r="F449" s="13">
        <v>0</v>
      </c>
      <c r="G449" s="13">
        <v>0</v>
      </c>
      <c r="H449" s="14">
        <f t="shared" si="20"/>
        <v>0</v>
      </c>
    </row>
    <row r="450" spans="1:8" s="9" customFormat="1" x14ac:dyDescent="0.25">
      <c r="A450" s="2">
        <v>7</v>
      </c>
      <c r="B450" s="7" t="s">
        <v>57</v>
      </c>
      <c r="C450" s="7" t="s">
        <v>1007</v>
      </c>
      <c r="D450" s="7" t="s">
        <v>1008</v>
      </c>
      <c r="E450" s="13">
        <v>34</v>
      </c>
      <c r="F450" s="13">
        <v>52</v>
      </c>
      <c r="G450" s="13">
        <v>38</v>
      </c>
      <c r="H450" s="14">
        <f t="shared" si="20"/>
        <v>44</v>
      </c>
    </row>
    <row r="451" spans="1:8" s="9" customFormat="1" x14ac:dyDescent="0.25">
      <c r="A451" s="2">
        <v>8</v>
      </c>
      <c r="B451" s="7" t="s">
        <v>82</v>
      </c>
      <c r="C451" s="7" t="s">
        <v>5</v>
      </c>
      <c r="D451" s="7" t="s">
        <v>1194</v>
      </c>
      <c r="E451" s="13">
        <v>12</v>
      </c>
      <c r="F451" s="13">
        <v>46</v>
      </c>
      <c r="G451" s="13">
        <v>44</v>
      </c>
      <c r="H451" s="14">
        <f t="shared" si="20"/>
        <v>37</v>
      </c>
    </row>
    <row r="452" spans="1:8" s="9" customFormat="1" x14ac:dyDescent="0.25">
      <c r="A452" s="2">
        <v>9</v>
      </c>
      <c r="B452" s="7" t="s">
        <v>50</v>
      </c>
      <c r="C452" s="7" t="s">
        <v>51</v>
      </c>
      <c r="D452" s="7" t="s">
        <v>1005</v>
      </c>
      <c r="E452" s="13">
        <v>11</v>
      </c>
      <c r="F452" s="13">
        <v>36</v>
      </c>
      <c r="G452" s="13">
        <v>20</v>
      </c>
      <c r="H452" s="14">
        <f t="shared" si="20"/>
        <v>25.75</v>
      </c>
    </row>
    <row r="453" spans="1:8" s="9" customFormat="1" x14ac:dyDescent="0.25">
      <c r="A453" s="2">
        <v>10</v>
      </c>
      <c r="B453" s="2" t="s">
        <v>963</v>
      </c>
      <c r="C453" s="2" t="s">
        <v>843</v>
      </c>
      <c r="D453" s="2" t="s">
        <v>106</v>
      </c>
      <c r="E453" s="13">
        <v>60</v>
      </c>
      <c r="F453" s="13">
        <v>72</v>
      </c>
      <c r="G453" s="13">
        <v>90</v>
      </c>
      <c r="H453" s="14">
        <f t="shared" si="20"/>
        <v>73.5</v>
      </c>
    </row>
    <row r="454" spans="1:8" s="9" customFormat="1" x14ac:dyDescent="0.25">
      <c r="A454" s="2">
        <v>11</v>
      </c>
      <c r="B454" s="2" t="s">
        <v>979</v>
      </c>
      <c r="C454" s="2" t="s">
        <v>980</v>
      </c>
      <c r="D454" s="2" t="s">
        <v>981</v>
      </c>
      <c r="E454" s="13">
        <v>67</v>
      </c>
      <c r="F454" s="13">
        <v>72</v>
      </c>
      <c r="G454" s="13">
        <v>86</v>
      </c>
      <c r="H454" s="14">
        <f t="shared" si="20"/>
        <v>74.25</v>
      </c>
    </row>
    <row r="455" spans="1:8" s="9" customFormat="1" x14ac:dyDescent="0.25">
      <c r="A455" s="2">
        <v>12</v>
      </c>
      <c r="B455" s="2" t="s">
        <v>964</v>
      </c>
      <c r="C455" s="2" t="s">
        <v>965</v>
      </c>
      <c r="D455" s="2" t="s">
        <v>18</v>
      </c>
      <c r="E455" s="13">
        <v>67</v>
      </c>
      <c r="F455" s="13">
        <v>72</v>
      </c>
      <c r="G455" s="13">
        <v>79</v>
      </c>
      <c r="H455" s="14">
        <f t="shared" si="20"/>
        <v>72.5</v>
      </c>
    </row>
    <row r="456" spans="1:8" s="9" customFormat="1" x14ac:dyDescent="0.25">
      <c r="A456" s="2">
        <v>13</v>
      </c>
      <c r="B456" s="2" t="s">
        <v>982</v>
      </c>
      <c r="C456" s="2" t="s">
        <v>146</v>
      </c>
      <c r="D456" s="2" t="s">
        <v>983</v>
      </c>
      <c r="E456" s="13">
        <v>74</v>
      </c>
      <c r="F456" s="13">
        <v>77</v>
      </c>
      <c r="G456" s="13">
        <v>78</v>
      </c>
      <c r="H456" s="14">
        <f t="shared" si="20"/>
        <v>76.5</v>
      </c>
    </row>
    <row r="457" spans="1:8" s="9" customFormat="1" x14ac:dyDescent="0.25">
      <c r="A457" s="2">
        <v>14</v>
      </c>
      <c r="B457" s="2" t="s">
        <v>966</v>
      </c>
      <c r="C457" s="2" t="s">
        <v>967</v>
      </c>
      <c r="D457" s="2" t="s">
        <v>53</v>
      </c>
      <c r="E457" s="13">
        <v>48</v>
      </c>
      <c r="F457" s="13">
        <v>52</v>
      </c>
      <c r="G457" s="13">
        <v>53</v>
      </c>
      <c r="H457" s="14">
        <f t="shared" si="20"/>
        <v>51.25</v>
      </c>
    </row>
    <row r="458" spans="1:8" s="9" customFormat="1" x14ac:dyDescent="0.25">
      <c r="A458" s="2">
        <v>15</v>
      </c>
      <c r="B458" s="2" t="s">
        <v>1002</v>
      </c>
      <c r="C458" s="2" t="s">
        <v>1003</v>
      </c>
      <c r="D458" s="2" t="s">
        <v>1004</v>
      </c>
      <c r="E458" s="13">
        <v>50</v>
      </c>
      <c r="F458" s="13">
        <v>47</v>
      </c>
      <c r="G458" s="13">
        <v>73</v>
      </c>
      <c r="H458" s="14">
        <f t="shared" si="20"/>
        <v>54.25</v>
      </c>
    </row>
    <row r="459" spans="1:8" s="9" customFormat="1" x14ac:dyDescent="0.25">
      <c r="A459" s="2">
        <v>16</v>
      </c>
      <c r="B459" s="2" t="s">
        <v>984</v>
      </c>
      <c r="C459" s="2" t="s">
        <v>985</v>
      </c>
      <c r="D459" s="2" t="s">
        <v>986</v>
      </c>
      <c r="E459" s="13">
        <v>65</v>
      </c>
      <c r="F459" s="13">
        <v>77</v>
      </c>
      <c r="G459" s="13">
        <v>80</v>
      </c>
      <c r="H459" s="14">
        <f t="shared" si="20"/>
        <v>74.75</v>
      </c>
    </row>
    <row r="460" spans="1:8" s="9" customFormat="1" x14ac:dyDescent="0.25">
      <c r="A460" s="2">
        <v>17</v>
      </c>
      <c r="B460" s="2" t="s">
        <v>968</v>
      </c>
      <c r="C460" s="2" t="s">
        <v>969</v>
      </c>
      <c r="D460" s="2" t="s">
        <v>970</v>
      </c>
      <c r="E460" s="13">
        <v>70</v>
      </c>
      <c r="F460" s="13">
        <v>89</v>
      </c>
      <c r="G460" s="13">
        <v>89</v>
      </c>
      <c r="H460" s="14">
        <f t="shared" si="20"/>
        <v>84.25</v>
      </c>
    </row>
    <row r="461" spans="1:8" s="9" customFormat="1" x14ac:dyDescent="0.25">
      <c r="A461" s="2">
        <v>18</v>
      </c>
      <c r="B461" s="2" t="s">
        <v>971</v>
      </c>
      <c r="C461" s="2" t="s">
        <v>566</v>
      </c>
      <c r="D461" s="2" t="s">
        <v>972</v>
      </c>
      <c r="E461" s="13">
        <v>64</v>
      </c>
      <c r="F461" s="13">
        <v>75</v>
      </c>
      <c r="G461" s="13">
        <v>79</v>
      </c>
      <c r="H461" s="14">
        <f t="shared" si="20"/>
        <v>73.25</v>
      </c>
    </row>
    <row r="462" spans="1:8" s="9" customFormat="1" x14ac:dyDescent="0.25">
      <c r="A462" s="2">
        <v>19</v>
      </c>
      <c r="B462" s="2" t="s">
        <v>987</v>
      </c>
      <c r="C462" s="2" t="s">
        <v>988</v>
      </c>
      <c r="D462" s="2" t="s">
        <v>989</v>
      </c>
      <c r="E462" s="13">
        <v>61</v>
      </c>
      <c r="F462" s="13">
        <v>78</v>
      </c>
      <c r="G462" s="13">
        <v>83</v>
      </c>
      <c r="H462" s="14">
        <f t="shared" si="20"/>
        <v>75</v>
      </c>
    </row>
    <row r="463" spans="1:8" s="1" customFormat="1" x14ac:dyDescent="0.25">
      <c r="A463" s="2">
        <v>20</v>
      </c>
      <c r="B463" s="2" t="s">
        <v>994</v>
      </c>
      <c r="C463" s="2" t="s">
        <v>660</v>
      </c>
      <c r="D463" s="2" t="s">
        <v>66</v>
      </c>
      <c r="E463" s="13">
        <v>66</v>
      </c>
      <c r="F463" s="13">
        <v>73</v>
      </c>
      <c r="G463" s="13">
        <v>84</v>
      </c>
      <c r="H463" s="14">
        <f t="shared" si="20"/>
        <v>74</v>
      </c>
    </row>
    <row r="464" spans="1:8" s="1" customFormat="1" x14ac:dyDescent="0.25">
      <c r="A464" s="2">
        <v>21</v>
      </c>
      <c r="B464" s="2" t="s">
        <v>990</v>
      </c>
      <c r="C464" s="2" t="s">
        <v>891</v>
      </c>
      <c r="D464" s="2" t="s">
        <v>991</v>
      </c>
      <c r="E464" s="13">
        <v>67</v>
      </c>
      <c r="F464" s="13">
        <v>72</v>
      </c>
      <c r="G464" s="13">
        <v>71</v>
      </c>
      <c r="H464" s="14">
        <f t="shared" si="20"/>
        <v>70.5</v>
      </c>
    </row>
    <row r="465" spans="1:8" s="9" customFormat="1" x14ac:dyDescent="0.25">
      <c r="A465" s="2">
        <v>22</v>
      </c>
      <c r="B465" s="2" t="s">
        <v>992</v>
      </c>
      <c r="C465" s="2" t="s">
        <v>152</v>
      </c>
      <c r="D465" s="2" t="s">
        <v>993</v>
      </c>
      <c r="E465" s="13">
        <v>83</v>
      </c>
      <c r="F465" s="13">
        <v>76</v>
      </c>
      <c r="G465" s="13">
        <v>84</v>
      </c>
      <c r="H465" s="14">
        <f t="shared" si="20"/>
        <v>79.75</v>
      </c>
    </row>
    <row r="467" spans="1:8" s="1" customFormat="1" x14ac:dyDescent="0.25">
      <c r="B467" s="11" t="s">
        <v>1260</v>
      </c>
      <c r="C467" s="11"/>
      <c r="D467" s="15"/>
      <c r="E467" s="16"/>
      <c r="F467" s="17"/>
      <c r="G467" s="17"/>
    </row>
    <row r="468" spans="1:8" s="1" customFormat="1" ht="15.75" thickBot="1" x14ac:dyDescent="0.3">
      <c r="B468" s="18" t="s">
        <v>1267</v>
      </c>
      <c r="C468" s="19"/>
      <c r="D468" s="20"/>
      <c r="E468" s="21"/>
      <c r="F468" s="17"/>
      <c r="G468" s="17"/>
    </row>
    <row r="469" spans="1:8" s="3" customFormat="1" ht="13.5" thickBot="1" x14ac:dyDescent="0.25">
      <c r="A469" s="4"/>
      <c r="B469" s="5" t="s">
        <v>19</v>
      </c>
      <c r="C469" s="6" t="s">
        <v>20</v>
      </c>
      <c r="D469" s="6" t="s">
        <v>21</v>
      </c>
      <c r="E469" s="23" t="s">
        <v>1246</v>
      </c>
      <c r="F469" s="23" t="s">
        <v>1247</v>
      </c>
      <c r="G469" s="23" t="s">
        <v>1258</v>
      </c>
      <c r="H469" s="23" t="s">
        <v>1248</v>
      </c>
    </row>
    <row r="470" spans="1:8" s="9" customFormat="1" ht="15.75" customHeight="1" x14ac:dyDescent="0.25">
      <c r="A470" s="2">
        <v>1</v>
      </c>
      <c r="B470" s="7" t="s">
        <v>93</v>
      </c>
      <c r="C470" s="7" t="s">
        <v>79</v>
      </c>
      <c r="D470" s="7" t="s">
        <v>1049</v>
      </c>
      <c r="E470" s="13">
        <v>0</v>
      </c>
      <c r="F470" s="13">
        <v>0</v>
      </c>
      <c r="G470" s="13">
        <v>0</v>
      </c>
      <c r="H470" s="14">
        <f>SUM((E470*6)+(F470*12)+(G470*6))/24</f>
        <v>0</v>
      </c>
    </row>
    <row r="471" spans="1:8" s="9" customFormat="1" x14ac:dyDescent="0.25">
      <c r="A471" s="2">
        <v>2</v>
      </c>
      <c r="B471" s="2" t="s">
        <v>1034</v>
      </c>
      <c r="C471" s="2" t="s">
        <v>1035</v>
      </c>
      <c r="D471" s="2" t="s">
        <v>1036</v>
      </c>
      <c r="E471" s="13">
        <v>27</v>
      </c>
      <c r="F471" s="13">
        <v>15</v>
      </c>
      <c r="G471" s="13">
        <v>14</v>
      </c>
      <c r="H471" s="14">
        <f t="shared" ref="H471:H491" si="21">SUM((E471*6)+(F471*12)+(G471*6))/24</f>
        <v>17.75</v>
      </c>
    </row>
    <row r="472" spans="1:8" s="9" customFormat="1" x14ac:dyDescent="0.25">
      <c r="A472" s="2">
        <v>3</v>
      </c>
      <c r="B472" s="2" t="s">
        <v>1022</v>
      </c>
      <c r="C472" s="2" t="s">
        <v>660</v>
      </c>
      <c r="D472" s="2" t="s">
        <v>1023</v>
      </c>
      <c r="E472" s="13">
        <v>62</v>
      </c>
      <c r="F472" s="13">
        <v>80</v>
      </c>
      <c r="G472" s="13">
        <v>81</v>
      </c>
      <c r="H472" s="14">
        <f t="shared" si="21"/>
        <v>75.75</v>
      </c>
    </row>
    <row r="473" spans="1:8" s="9" customFormat="1" x14ac:dyDescent="0.25">
      <c r="A473" s="2">
        <v>4</v>
      </c>
      <c r="B473" s="2" t="s">
        <v>1041</v>
      </c>
      <c r="C473" s="2" t="s">
        <v>1042</v>
      </c>
      <c r="D473" s="2" t="s">
        <v>1043</v>
      </c>
      <c r="E473" s="13">
        <v>50</v>
      </c>
      <c r="F473" s="13">
        <v>66</v>
      </c>
      <c r="G473" s="13">
        <v>70</v>
      </c>
      <c r="H473" s="14">
        <f t="shared" si="21"/>
        <v>63</v>
      </c>
    </row>
    <row r="474" spans="1:8" s="9" customFormat="1" x14ac:dyDescent="0.25">
      <c r="A474" s="2">
        <v>5</v>
      </c>
      <c r="B474" s="2" t="s">
        <v>1044</v>
      </c>
      <c r="C474" s="2" t="s">
        <v>1045</v>
      </c>
      <c r="D474" s="2" t="s">
        <v>257</v>
      </c>
      <c r="E474" s="13">
        <v>72</v>
      </c>
      <c r="F474" s="13">
        <v>78</v>
      </c>
      <c r="G474" s="13">
        <v>76</v>
      </c>
      <c r="H474" s="14">
        <f t="shared" si="21"/>
        <v>76</v>
      </c>
    </row>
    <row r="475" spans="1:8" s="9" customFormat="1" x14ac:dyDescent="0.25">
      <c r="A475" s="2">
        <v>6</v>
      </c>
      <c r="B475" s="2" t="s">
        <v>1046</v>
      </c>
      <c r="C475" s="2" t="s">
        <v>1047</v>
      </c>
      <c r="D475" s="2" t="s">
        <v>1048</v>
      </c>
      <c r="E475" s="13">
        <v>73</v>
      </c>
      <c r="F475" s="13">
        <v>81</v>
      </c>
      <c r="G475" s="13">
        <v>91</v>
      </c>
      <c r="H475" s="14">
        <f t="shared" si="21"/>
        <v>81.5</v>
      </c>
    </row>
    <row r="476" spans="1:8" s="9" customFormat="1" x14ac:dyDescent="0.25">
      <c r="A476" s="2">
        <v>7</v>
      </c>
      <c r="B476" s="7" t="s">
        <v>67</v>
      </c>
      <c r="C476" s="7" t="s">
        <v>68</v>
      </c>
      <c r="D476" s="7" t="s">
        <v>1053</v>
      </c>
      <c r="E476" s="13">
        <v>47</v>
      </c>
      <c r="F476" s="13">
        <v>59</v>
      </c>
      <c r="G476" s="13">
        <v>50</v>
      </c>
      <c r="H476" s="14">
        <f t="shared" si="21"/>
        <v>53.75</v>
      </c>
    </row>
    <row r="477" spans="1:8" s="9" customFormat="1" x14ac:dyDescent="0.25">
      <c r="A477" s="2">
        <v>8</v>
      </c>
      <c r="B477" s="2" t="s">
        <v>1024</v>
      </c>
      <c r="C477" s="2" t="s">
        <v>551</v>
      </c>
      <c r="D477" s="2" t="s">
        <v>1025</v>
      </c>
      <c r="E477" s="13">
        <v>40</v>
      </c>
      <c r="F477" s="13">
        <v>61</v>
      </c>
      <c r="G477" s="13">
        <v>58</v>
      </c>
      <c r="H477" s="14">
        <f t="shared" si="21"/>
        <v>55</v>
      </c>
    </row>
    <row r="478" spans="1:8" s="9" customFormat="1" x14ac:dyDescent="0.25">
      <c r="A478" s="2">
        <v>9</v>
      </c>
      <c r="B478" s="7" t="s">
        <v>111</v>
      </c>
      <c r="C478" s="7" t="s">
        <v>112</v>
      </c>
      <c r="D478" s="7" t="s">
        <v>1054</v>
      </c>
      <c r="E478" s="13">
        <v>0</v>
      </c>
      <c r="F478" s="13">
        <v>0</v>
      </c>
      <c r="G478" s="13">
        <v>0</v>
      </c>
      <c r="H478" s="14">
        <f t="shared" si="21"/>
        <v>0</v>
      </c>
    </row>
    <row r="479" spans="1:8" s="9" customFormat="1" x14ac:dyDescent="0.25">
      <c r="A479" s="2">
        <v>10</v>
      </c>
      <c r="B479" s="7" t="s">
        <v>1050</v>
      </c>
      <c r="C479" s="7" t="s">
        <v>1051</v>
      </c>
      <c r="D479" s="7" t="s">
        <v>1052</v>
      </c>
      <c r="E479" s="13">
        <v>69</v>
      </c>
      <c r="F479" s="13">
        <v>75</v>
      </c>
      <c r="G479" s="13">
        <v>70</v>
      </c>
      <c r="H479" s="14">
        <f t="shared" si="21"/>
        <v>72.25</v>
      </c>
    </row>
    <row r="480" spans="1:8" s="9" customFormat="1" x14ac:dyDescent="0.25">
      <c r="A480" s="2">
        <v>11</v>
      </c>
      <c r="B480" s="2" t="s">
        <v>1011</v>
      </c>
      <c r="C480" s="2" t="s">
        <v>1012</v>
      </c>
      <c r="D480" s="2" t="s">
        <v>1013</v>
      </c>
      <c r="E480" s="13">
        <v>77</v>
      </c>
      <c r="F480" s="13">
        <v>78</v>
      </c>
      <c r="G480" s="13">
        <v>76</v>
      </c>
      <c r="H480" s="14">
        <f t="shared" si="21"/>
        <v>77.25</v>
      </c>
    </row>
    <row r="481" spans="1:8" s="9" customFormat="1" x14ac:dyDescent="0.25">
      <c r="A481" s="2">
        <v>12</v>
      </c>
      <c r="B481" s="2" t="s">
        <v>1026</v>
      </c>
      <c r="C481" s="2" t="s">
        <v>891</v>
      </c>
      <c r="D481" s="2" t="s">
        <v>1027</v>
      </c>
      <c r="E481" s="13">
        <v>42</v>
      </c>
      <c r="F481" s="13">
        <v>65</v>
      </c>
      <c r="G481" s="13">
        <v>64</v>
      </c>
      <c r="H481" s="14">
        <f t="shared" si="21"/>
        <v>59</v>
      </c>
    </row>
    <row r="482" spans="1:8" s="9" customFormat="1" x14ac:dyDescent="0.25">
      <c r="A482" s="2">
        <v>13</v>
      </c>
      <c r="B482" s="2" t="s">
        <v>1014</v>
      </c>
      <c r="C482" s="2" t="s">
        <v>14</v>
      </c>
      <c r="D482" s="2" t="s">
        <v>2</v>
      </c>
      <c r="E482" s="13">
        <v>0</v>
      </c>
      <c r="F482" s="13">
        <v>0</v>
      </c>
      <c r="G482" s="13">
        <v>0</v>
      </c>
      <c r="H482" s="14">
        <f t="shared" si="21"/>
        <v>0</v>
      </c>
    </row>
    <row r="483" spans="1:8" s="9" customFormat="1" x14ac:dyDescent="0.25">
      <c r="A483" s="2">
        <v>14</v>
      </c>
      <c r="B483" s="2" t="s">
        <v>1015</v>
      </c>
      <c r="C483" s="2" t="s">
        <v>296</v>
      </c>
      <c r="D483" s="2" t="s">
        <v>1016</v>
      </c>
      <c r="E483" s="13">
        <v>44</v>
      </c>
      <c r="F483" s="13">
        <v>63</v>
      </c>
      <c r="G483" s="13">
        <v>71</v>
      </c>
      <c r="H483" s="14">
        <f t="shared" si="21"/>
        <v>60.25</v>
      </c>
    </row>
    <row r="484" spans="1:8" s="9" customFormat="1" x14ac:dyDescent="0.25">
      <c r="A484" s="2">
        <v>15</v>
      </c>
      <c r="B484" s="2" t="s">
        <v>1037</v>
      </c>
      <c r="C484" s="2" t="s">
        <v>87</v>
      </c>
      <c r="D484" s="2" t="s">
        <v>1038</v>
      </c>
      <c r="E484" s="13">
        <v>52</v>
      </c>
      <c r="F484" s="13">
        <v>74</v>
      </c>
      <c r="G484" s="13">
        <v>73</v>
      </c>
      <c r="H484" s="14">
        <f t="shared" si="21"/>
        <v>68.25</v>
      </c>
    </row>
    <row r="485" spans="1:8" s="9" customFormat="1" x14ac:dyDescent="0.25">
      <c r="A485" s="2">
        <v>16</v>
      </c>
      <c r="B485" s="2" t="s">
        <v>1017</v>
      </c>
      <c r="C485" s="2" t="s">
        <v>1018</v>
      </c>
      <c r="D485" s="2" t="s">
        <v>105</v>
      </c>
      <c r="E485" s="13">
        <v>44</v>
      </c>
      <c r="F485" s="13">
        <v>73</v>
      </c>
      <c r="G485" s="13">
        <v>85</v>
      </c>
      <c r="H485" s="14">
        <f t="shared" si="21"/>
        <v>68.75</v>
      </c>
    </row>
    <row r="486" spans="1:8" s="9" customFormat="1" x14ac:dyDescent="0.25">
      <c r="A486" s="2">
        <v>17</v>
      </c>
      <c r="B486" s="2" t="s">
        <v>1019</v>
      </c>
      <c r="C486" s="2" t="s">
        <v>1020</v>
      </c>
      <c r="D486" s="2" t="s">
        <v>1021</v>
      </c>
      <c r="E486" s="13">
        <v>57</v>
      </c>
      <c r="F486" s="13">
        <v>71</v>
      </c>
      <c r="G486" s="13">
        <v>87</v>
      </c>
      <c r="H486" s="14">
        <f t="shared" si="21"/>
        <v>71.5</v>
      </c>
    </row>
    <row r="487" spans="1:8" s="9" customFormat="1" x14ac:dyDescent="0.25">
      <c r="A487" s="2">
        <v>18</v>
      </c>
      <c r="B487" s="2" t="s">
        <v>1009</v>
      </c>
      <c r="C487" s="2" t="s">
        <v>582</v>
      </c>
      <c r="D487" s="2" t="s">
        <v>1010</v>
      </c>
      <c r="E487" s="13">
        <v>66</v>
      </c>
      <c r="F487" s="13">
        <v>70</v>
      </c>
      <c r="G487" s="13">
        <v>82</v>
      </c>
      <c r="H487" s="14">
        <f t="shared" si="21"/>
        <v>72</v>
      </c>
    </row>
    <row r="488" spans="1:8" s="9" customFormat="1" x14ac:dyDescent="0.25">
      <c r="A488" s="2">
        <v>19</v>
      </c>
      <c r="B488" s="2" t="s">
        <v>1028</v>
      </c>
      <c r="C488" s="2" t="s">
        <v>536</v>
      </c>
      <c r="D488" s="2" t="s">
        <v>1029</v>
      </c>
      <c r="E488" s="13">
        <v>46</v>
      </c>
      <c r="F488" s="13">
        <v>63</v>
      </c>
      <c r="G488" s="13">
        <v>80</v>
      </c>
      <c r="H488" s="14">
        <f t="shared" si="21"/>
        <v>63</v>
      </c>
    </row>
    <row r="489" spans="1:8" s="9" customFormat="1" x14ac:dyDescent="0.25">
      <c r="A489" s="2">
        <v>20</v>
      </c>
      <c r="B489" s="2" t="s">
        <v>1030</v>
      </c>
      <c r="C489" s="2" t="s">
        <v>123</v>
      </c>
      <c r="D489" s="2" t="s">
        <v>1031</v>
      </c>
      <c r="E489" s="13">
        <v>46</v>
      </c>
      <c r="F489" s="13">
        <v>74</v>
      </c>
      <c r="G489" s="13">
        <v>84</v>
      </c>
      <c r="H489" s="14">
        <f t="shared" si="21"/>
        <v>69.5</v>
      </c>
    </row>
    <row r="490" spans="1:8" s="9" customFormat="1" x14ac:dyDescent="0.25">
      <c r="A490" s="2">
        <v>21</v>
      </c>
      <c r="B490" s="2" t="s">
        <v>1032</v>
      </c>
      <c r="C490" s="2" t="s">
        <v>823</v>
      </c>
      <c r="D490" s="2" t="s">
        <v>1033</v>
      </c>
      <c r="E490" s="13">
        <v>80</v>
      </c>
      <c r="F490" s="13">
        <v>82</v>
      </c>
      <c r="G490" s="13">
        <v>75</v>
      </c>
      <c r="H490" s="14">
        <f t="shared" si="21"/>
        <v>79.75</v>
      </c>
    </row>
    <row r="491" spans="1:8" s="1" customFormat="1" x14ac:dyDescent="0.25">
      <c r="A491" s="2">
        <v>22</v>
      </c>
      <c r="B491" s="2" t="s">
        <v>1039</v>
      </c>
      <c r="C491" s="2" t="s">
        <v>1040</v>
      </c>
      <c r="D491" s="2" t="s">
        <v>4</v>
      </c>
      <c r="E491" s="13">
        <v>84</v>
      </c>
      <c r="F491" s="13">
        <v>73</v>
      </c>
      <c r="G491" s="13">
        <v>81</v>
      </c>
      <c r="H491" s="14">
        <f t="shared" si="21"/>
        <v>77.75</v>
      </c>
    </row>
    <row r="493" spans="1:8" s="1" customFormat="1" x14ac:dyDescent="0.25">
      <c r="B493" s="11" t="s">
        <v>1261</v>
      </c>
      <c r="C493" s="11"/>
      <c r="D493" s="15"/>
      <c r="E493" s="16"/>
      <c r="F493" s="17"/>
      <c r="G493" s="17"/>
    </row>
    <row r="494" spans="1:8" s="1" customFormat="1" ht="15.75" thickBot="1" x14ac:dyDescent="0.3">
      <c r="B494" s="18" t="s">
        <v>1267</v>
      </c>
      <c r="C494" s="19"/>
      <c r="D494" s="20"/>
      <c r="E494" s="21"/>
      <c r="F494" s="17"/>
      <c r="G494" s="17"/>
    </row>
    <row r="495" spans="1:8" s="3" customFormat="1" ht="13.5" thickBot="1" x14ac:dyDescent="0.25">
      <c r="A495" s="4"/>
      <c r="B495" s="5" t="s">
        <v>19</v>
      </c>
      <c r="C495" s="6" t="s">
        <v>20</v>
      </c>
      <c r="D495" s="6" t="s">
        <v>21</v>
      </c>
      <c r="E495" s="23" t="s">
        <v>1246</v>
      </c>
      <c r="F495" s="23" t="s">
        <v>1247</v>
      </c>
      <c r="G495" s="23" t="s">
        <v>1258</v>
      </c>
      <c r="H495" s="23" t="s">
        <v>1248</v>
      </c>
    </row>
    <row r="496" spans="1:8" s="9" customFormat="1" ht="15.75" customHeight="1" x14ac:dyDescent="0.25">
      <c r="A496" s="2">
        <v>1</v>
      </c>
      <c r="B496" s="2" t="s">
        <v>1067</v>
      </c>
      <c r="C496" s="2" t="s">
        <v>1068</v>
      </c>
      <c r="D496" s="2" t="s">
        <v>29</v>
      </c>
      <c r="E496" s="13">
        <v>90</v>
      </c>
      <c r="F496" s="13">
        <v>92</v>
      </c>
      <c r="G496" s="13">
        <v>91</v>
      </c>
      <c r="H496" s="14">
        <f>SUM((E496*6)+(F496*12)+(G496*6))/24</f>
        <v>91.25</v>
      </c>
    </row>
    <row r="497" spans="1:8" s="9" customFormat="1" x14ac:dyDescent="0.25">
      <c r="A497" s="2">
        <v>2</v>
      </c>
      <c r="B497" s="2" t="s">
        <v>1099</v>
      </c>
      <c r="C497" s="2" t="s">
        <v>1100</v>
      </c>
      <c r="D497" s="2" t="s">
        <v>1101</v>
      </c>
      <c r="E497" s="13">
        <v>0</v>
      </c>
      <c r="F497" s="13">
        <v>0</v>
      </c>
      <c r="G497" s="13">
        <v>0</v>
      </c>
      <c r="H497" s="14">
        <f t="shared" ref="H497:H517" si="22">SUM((E497*6)+(F497*12)+(G497*6))/24</f>
        <v>0</v>
      </c>
    </row>
    <row r="498" spans="1:8" s="9" customFormat="1" x14ac:dyDescent="0.25">
      <c r="A498" s="2">
        <v>3</v>
      </c>
      <c r="B498" s="2" t="s">
        <v>1094</v>
      </c>
      <c r="C498" s="2" t="s">
        <v>190</v>
      </c>
      <c r="D498" s="2" t="s">
        <v>1095</v>
      </c>
      <c r="E498" s="13">
        <v>50</v>
      </c>
      <c r="F498" s="13">
        <v>78</v>
      </c>
      <c r="G498" s="13">
        <v>88</v>
      </c>
      <c r="H498" s="14">
        <f t="shared" si="22"/>
        <v>73.5</v>
      </c>
    </row>
    <row r="499" spans="1:8" s="9" customFormat="1" x14ac:dyDescent="0.25">
      <c r="A499" s="2">
        <v>4</v>
      </c>
      <c r="B499" s="2" t="s">
        <v>1096</v>
      </c>
      <c r="C499" s="2" t="s">
        <v>446</v>
      </c>
      <c r="D499" s="2" t="s">
        <v>1097</v>
      </c>
      <c r="E499" s="13">
        <v>0</v>
      </c>
      <c r="F499" s="13">
        <v>0</v>
      </c>
      <c r="G499" s="13">
        <v>0</v>
      </c>
      <c r="H499" s="14">
        <f t="shared" si="22"/>
        <v>0</v>
      </c>
    </row>
    <row r="500" spans="1:8" s="9" customFormat="1" x14ac:dyDescent="0.25">
      <c r="A500" s="2">
        <v>5</v>
      </c>
      <c r="B500" s="2" t="s">
        <v>1069</v>
      </c>
      <c r="C500" s="2" t="s">
        <v>803</v>
      </c>
      <c r="D500" s="2" t="s">
        <v>1070</v>
      </c>
      <c r="E500" s="13">
        <v>57</v>
      </c>
      <c r="F500" s="13">
        <v>85</v>
      </c>
      <c r="G500" s="13">
        <v>85</v>
      </c>
      <c r="H500" s="14">
        <f t="shared" si="22"/>
        <v>78</v>
      </c>
    </row>
    <row r="501" spans="1:8" s="9" customFormat="1" x14ac:dyDescent="0.25">
      <c r="A501" s="2">
        <v>6</v>
      </c>
      <c r="B501" s="2" t="s">
        <v>1102</v>
      </c>
      <c r="C501" s="2" t="s">
        <v>1103</v>
      </c>
      <c r="D501" s="2" t="s">
        <v>1104</v>
      </c>
      <c r="E501" s="13">
        <v>0</v>
      </c>
      <c r="F501" s="13">
        <v>0</v>
      </c>
      <c r="G501" s="13">
        <v>0</v>
      </c>
      <c r="H501" s="14">
        <f t="shared" si="22"/>
        <v>0</v>
      </c>
    </row>
    <row r="502" spans="1:8" s="9" customFormat="1" x14ac:dyDescent="0.25">
      <c r="A502" s="2">
        <v>7</v>
      </c>
      <c r="B502" s="2" t="s">
        <v>1055</v>
      </c>
      <c r="C502" s="2" t="s">
        <v>1056</v>
      </c>
      <c r="D502" s="2" t="s">
        <v>1057</v>
      </c>
      <c r="E502" s="13">
        <v>77</v>
      </c>
      <c r="F502" s="13">
        <v>83</v>
      </c>
      <c r="G502" s="13">
        <v>79</v>
      </c>
      <c r="H502" s="14">
        <f t="shared" si="22"/>
        <v>80.5</v>
      </c>
    </row>
    <row r="503" spans="1:8" s="9" customFormat="1" x14ac:dyDescent="0.25">
      <c r="A503" s="2">
        <v>8</v>
      </c>
      <c r="B503" s="2" t="s">
        <v>1071</v>
      </c>
      <c r="C503" s="2" t="s">
        <v>1072</v>
      </c>
      <c r="D503" s="2" t="s">
        <v>1073</v>
      </c>
      <c r="E503" s="13">
        <v>7</v>
      </c>
      <c r="F503" s="13">
        <v>13</v>
      </c>
      <c r="G503" s="13">
        <v>0</v>
      </c>
      <c r="H503" s="14">
        <f t="shared" si="22"/>
        <v>8.25</v>
      </c>
    </row>
    <row r="504" spans="1:8" s="9" customFormat="1" x14ac:dyDescent="0.25">
      <c r="A504" s="2">
        <v>9</v>
      </c>
      <c r="B504" s="2" t="s">
        <v>1058</v>
      </c>
      <c r="C504" s="2" t="s">
        <v>1059</v>
      </c>
      <c r="D504" s="2" t="s">
        <v>108</v>
      </c>
      <c r="E504" s="13">
        <v>83</v>
      </c>
      <c r="F504" s="13">
        <v>83</v>
      </c>
      <c r="G504" s="13">
        <v>78</v>
      </c>
      <c r="H504" s="14">
        <f t="shared" si="22"/>
        <v>81.75</v>
      </c>
    </row>
    <row r="505" spans="1:8" s="9" customFormat="1" x14ac:dyDescent="0.25">
      <c r="A505" s="2">
        <v>10</v>
      </c>
      <c r="B505" s="2" t="s">
        <v>1077</v>
      </c>
      <c r="C505" s="2" t="s">
        <v>1078</v>
      </c>
      <c r="D505" s="2" t="s">
        <v>1079</v>
      </c>
      <c r="E505" s="13">
        <v>74</v>
      </c>
      <c r="F505" s="13">
        <v>87</v>
      </c>
      <c r="G505" s="13">
        <v>88</v>
      </c>
      <c r="H505" s="14">
        <f t="shared" si="22"/>
        <v>84</v>
      </c>
    </row>
    <row r="506" spans="1:8" s="9" customFormat="1" x14ac:dyDescent="0.25">
      <c r="A506" s="2">
        <v>11</v>
      </c>
      <c r="B506" s="2" t="s">
        <v>1060</v>
      </c>
      <c r="C506" s="2" t="s">
        <v>360</v>
      </c>
      <c r="D506" s="2" t="s">
        <v>52</v>
      </c>
      <c r="E506" s="13">
        <v>91</v>
      </c>
      <c r="F506" s="13">
        <v>85</v>
      </c>
      <c r="G506" s="13">
        <v>89</v>
      </c>
      <c r="H506" s="14">
        <f t="shared" si="22"/>
        <v>87.5</v>
      </c>
    </row>
    <row r="507" spans="1:8" s="9" customFormat="1" x14ac:dyDescent="0.25">
      <c r="A507" s="2">
        <v>12</v>
      </c>
      <c r="B507" s="2" t="s">
        <v>1074</v>
      </c>
      <c r="C507" s="2" t="s">
        <v>1075</v>
      </c>
      <c r="D507" s="2" t="s">
        <v>1076</v>
      </c>
      <c r="E507" s="13">
        <v>78</v>
      </c>
      <c r="F507" s="13">
        <v>77</v>
      </c>
      <c r="G507" s="13">
        <v>80</v>
      </c>
      <c r="H507" s="14">
        <f t="shared" si="22"/>
        <v>78</v>
      </c>
    </row>
    <row r="508" spans="1:8" s="9" customFormat="1" x14ac:dyDescent="0.25">
      <c r="A508" s="2">
        <v>13</v>
      </c>
      <c r="B508" s="2" t="s">
        <v>1084</v>
      </c>
      <c r="C508" s="2" t="s">
        <v>1085</v>
      </c>
      <c r="D508" s="2" t="s">
        <v>1086</v>
      </c>
      <c r="E508" s="13">
        <v>49</v>
      </c>
      <c r="F508" s="13">
        <v>75</v>
      </c>
      <c r="G508" s="13">
        <v>83</v>
      </c>
      <c r="H508" s="14">
        <f t="shared" si="22"/>
        <v>70.5</v>
      </c>
    </row>
    <row r="509" spans="1:8" s="9" customFormat="1" x14ac:dyDescent="0.25">
      <c r="A509" s="2">
        <v>14</v>
      </c>
      <c r="B509" s="2" t="s">
        <v>1087</v>
      </c>
      <c r="C509" s="2" t="s">
        <v>1088</v>
      </c>
      <c r="D509" s="2" t="s">
        <v>86</v>
      </c>
      <c r="E509" s="13">
        <v>74</v>
      </c>
      <c r="F509" s="13">
        <v>84</v>
      </c>
      <c r="G509" s="13">
        <v>82</v>
      </c>
      <c r="H509" s="14">
        <f t="shared" si="22"/>
        <v>81</v>
      </c>
    </row>
    <row r="510" spans="1:8" s="9" customFormat="1" x14ac:dyDescent="0.25">
      <c r="A510" s="2">
        <v>15</v>
      </c>
      <c r="B510" s="2" t="s">
        <v>1061</v>
      </c>
      <c r="C510" s="2" t="s">
        <v>1062</v>
      </c>
      <c r="D510" s="2" t="s">
        <v>1063</v>
      </c>
      <c r="E510" s="13">
        <v>0</v>
      </c>
      <c r="F510" s="13">
        <v>0</v>
      </c>
      <c r="G510" s="13">
        <v>0</v>
      </c>
      <c r="H510" s="14">
        <f t="shared" si="22"/>
        <v>0</v>
      </c>
    </row>
    <row r="511" spans="1:8" s="9" customFormat="1" x14ac:dyDescent="0.25">
      <c r="A511" s="2">
        <v>16</v>
      </c>
      <c r="B511" s="2" t="s">
        <v>1080</v>
      </c>
      <c r="C511" s="2" t="s">
        <v>1081</v>
      </c>
      <c r="D511" s="2" t="s">
        <v>61</v>
      </c>
      <c r="E511" s="13">
        <v>65</v>
      </c>
      <c r="F511" s="13">
        <v>75</v>
      </c>
      <c r="G511" s="13">
        <v>66</v>
      </c>
      <c r="H511" s="14">
        <f t="shared" si="22"/>
        <v>70.25</v>
      </c>
    </row>
    <row r="512" spans="1:8" s="9" customFormat="1" x14ac:dyDescent="0.25">
      <c r="A512" s="2">
        <v>17</v>
      </c>
      <c r="B512" s="2" t="s">
        <v>1098</v>
      </c>
      <c r="C512" s="2" t="s">
        <v>503</v>
      </c>
      <c r="D512" s="2" t="s">
        <v>855</v>
      </c>
      <c r="E512" s="13">
        <v>72</v>
      </c>
      <c r="F512" s="13">
        <v>84</v>
      </c>
      <c r="G512" s="13">
        <v>78</v>
      </c>
      <c r="H512" s="14">
        <f t="shared" si="22"/>
        <v>79.5</v>
      </c>
    </row>
    <row r="513" spans="1:8" s="9" customFormat="1" x14ac:dyDescent="0.25">
      <c r="A513" s="2">
        <v>18</v>
      </c>
      <c r="B513" s="2" t="s">
        <v>1089</v>
      </c>
      <c r="C513" s="2" t="s">
        <v>1090</v>
      </c>
      <c r="D513" s="2" t="s">
        <v>1091</v>
      </c>
      <c r="E513" s="13">
        <v>0</v>
      </c>
      <c r="F513" s="13">
        <v>0</v>
      </c>
      <c r="G513" s="13">
        <v>0</v>
      </c>
      <c r="H513" s="14">
        <f t="shared" si="22"/>
        <v>0</v>
      </c>
    </row>
    <row r="514" spans="1:8" s="9" customFormat="1" x14ac:dyDescent="0.25">
      <c r="A514" s="2">
        <v>19</v>
      </c>
      <c r="B514" s="2" t="s">
        <v>1082</v>
      </c>
      <c r="C514" s="2" t="s">
        <v>823</v>
      </c>
      <c r="D514" s="2" t="s">
        <v>1083</v>
      </c>
      <c r="E514" s="13">
        <v>55</v>
      </c>
      <c r="F514" s="13">
        <v>78</v>
      </c>
      <c r="G514" s="13">
        <v>74</v>
      </c>
      <c r="H514" s="14">
        <f t="shared" si="22"/>
        <v>71.25</v>
      </c>
    </row>
    <row r="515" spans="1:8" s="9" customFormat="1" x14ac:dyDescent="0.25">
      <c r="A515" s="2">
        <v>20</v>
      </c>
      <c r="B515" s="2" t="s">
        <v>1092</v>
      </c>
      <c r="C515" s="2" t="s">
        <v>1093</v>
      </c>
      <c r="D515" s="2" t="s">
        <v>934</v>
      </c>
      <c r="E515" s="13">
        <v>79</v>
      </c>
      <c r="F515" s="13">
        <v>88</v>
      </c>
      <c r="G515" s="13">
        <v>93</v>
      </c>
      <c r="H515" s="14">
        <f t="shared" si="22"/>
        <v>87</v>
      </c>
    </row>
    <row r="516" spans="1:8" s="9" customFormat="1" x14ac:dyDescent="0.25">
      <c r="A516" s="2">
        <v>21</v>
      </c>
      <c r="B516" s="2" t="s">
        <v>1064</v>
      </c>
      <c r="C516" s="2" t="s">
        <v>1065</v>
      </c>
      <c r="D516" s="2" t="s">
        <v>1066</v>
      </c>
      <c r="E516" s="13">
        <v>91</v>
      </c>
      <c r="F516" s="13">
        <v>83</v>
      </c>
      <c r="G516" s="13">
        <v>80</v>
      </c>
      <c r="H516" s="14">
        <f t="shared" si="22"/>
        <v>84.25</v>
      </c>
    </row>
    <row r="517" spans="1:8" s="9" customFormat="1" x14ac:dyDescent="0.25">
      <c r="A517" s="2">
        <v>22</v>
      </c>
      <c r="B517" s="2" t="s">
        <v>1234</v>
      </c>
      <c r="C517" s="2" t="s">
        <v>1232</v>
      </c>
      <c r="D517" s="2" t="s">
        <v>1233</v>
      </c>
      <c r="E517" s="13">
        <v>49</v>
      </c>
      <c r="F517" s="13">
        <v>72</v>
      </c>
      <c r="G517" s="13">
        <v>74</v>
      </c>
      <c r="H517" s="14">
        <f t="shared" si="22"/>
        <v>66.75</v>
      </c>
    </row>
    <row r="519" spans="1:8" s="1" customFormat="1" x14ac:dyDescent="0.25">
      <c r="B519" s="11" t="s">
        <v>1262</v>
      </c>
      <c r="C519" s="11"/>
      <c r="D519" s="15"/>
      <c r="E519" s="16"/>
      <c r="F519" s="17"/>
      <c r="G519" s="17"/>
    </row>
    <row r="520" spans="1:8" s="1" customFormat="1" ht="15.75" thickBot="1" x14ac:dyDescent="0.3">
      <c r="B520" s="18" t="s">
        <v>1267</v>
      </c>
      <c r="C520" s="19"/>
      <c r="D520" s="20"/>
      <c r="E520" s="21"/>
      <c r="F520" s="17"/>
      <c r="G520" s="17"/>
    </row>
    <row r="521" spans="1:8" s="3" customFormat="1" ht="13.5" thickBot="1" x14ac:dyDescent="0.25">
      <c r="A521" s="4"/>
      <c r="B521" s="5" t="s">
        <v>19</v>
      </c>
      <c r="C521" s="6" t="s">
        <v>20</v>
      </c>
      <c r="D521" s="6" t="s">
        <v>21</v>
      </c>
      <c r="E521" s="23" t="s">
        <v>1246</v>
      </c>
      <c r="F521" s="23" t="s">
        <v>1247</v>
      </c>
      <c r="G521" s="23" t="s">
        <v>1258</v>
      </c>
      <c r="H521" s="23" t="s">
        <v>1248</v>
      </c>
    </row>
    <row r="522" spans="1:8" s="9" customFormat="1" ht="15.75" customHeight="1" x14ac:dyDescent="0.25">
      <c r="A522" s="2">
        <v>1</v>
      </c>
      <c r="B522" s="2" t="s">
        <v>1122</v>
      </c>
      <c r="C522" s="2" t="s">
        <v>1123</v>
      </c>
      <c r="D522" s="2" t="s">
        <v>115</v>
      </c>
      <c r="E522" s="13">
        <v>64</v>
      </c>
      <c r="F522" s="13">
        <v>71</v>
      </c>
      <c r="G522" s="13">
        <v>83</v>
      </c>
      <c r="H522" s="14">
        <f>SUM((E522*6)+(F522*12)+(G522*6))/24</f>
        <v>72.25</v>
      </c>
    </row>
    <row r="523" spans="1:8" s="9" customFormat="1" x14ac:dyDescent="0.25">
      <c r="A523" s="2">
        <v>2</v>
      </c>
      <c r="B523" s="2" t="s">
        <v>1105</v>
      </c>
      <c r="C523" s="2" t="s">
        <v>823</v>
      </c>
      <c r="D523" s="2" t="s">
        <v>34</v>
      </c>
      <c r="E523" s="13">
        <v>0</v>
      </c>
      <c r="F523" s="13">
        <v>0</v>
      </c>
      <c r="G523" s="13">
        <v>0</v>
      </c>
      <c r="H523" s="14">
        <f t="shared" ref="H523:H540" si="23">SUM((E523*6)+(F523*12)+(G523*6))/24</f>
        <v>0</v>
      </c>
    </row>
    <row r="524" spans="1:8" s="9" customFormat="1" x14ac:dyDescent="0.25">
      <c r="A524" s="2">
        <v>3</v>
      </c>
      <c r="B524" s="2" t="s">
        <v>1146</v>
      </c>
      <c r="C524" s="2" t="s">
        <v>1147</v>
      </c>
      <c r="D524" s="2" t="s">
        <v>1148</v>
      </c>
      <c r="E524" s="13">
        <v>92</v>
      </c>
      <c r="F524" s="13">
        <v>90</v>
      </c>
      <c r="G524" s="13">
        <v>95</v>
      </c>
      <c r="H524" s="14">
        <f t="shared" si="23"/>
        <v>91.75</v>
      </c>
    </row>
    <row r="525" spans="1:8" s="9" customFormat="1" x14ac:dyDescent="0.25">
      <c r="A525" s="2">
        <v>4</v>
      </c>
      <c r="B525" s="2" t="s">
        <v>1113</v>
      </c>
      <c r="C525" s="2" t="s">
        <v>1114</v>
      </c>
      <c r="D525" s="2" t="s">
        <v>1115</v>
      </c>
      <c r="E525" s="13">
        <v>70</v>
      </c>
      <c r="F525" s="13">
        <v>78</v>
      </c>
      <c r="G525" s="13">
        <v>100</v>
      </c>
      <c r="H525" s="14">
        <f t="shared" si="23"/>
        <v>81.5</v>
      </c>
    </row>
    <row r="526" spans="1:8" s="9" customFormat="1" x14ac:dyDescent="0.25">
      <c r="A526" s="2">
        <v>5</v>
      </c>
      <c r="B526" s="10" t="s">
        <v>1227</v>
      </c>
      <c r="C526" s="10" t="s">
        <v>1228</v>
      </c>
      <c r="D526" s="10" t="s">
        <v>26</v>
      </c>
      <c r="E526" s="13">
        <v>74</v>
      </c>
      <c r="F526" s="13">
        <v>70</v>
      </c>
      <c r="G526" s="13">
        <v>76</v>
      </c>
      <c r="H526" s="14">
        <f t="shared" si="23"/>
        <v>72.5</v>
      </c>
    </row>
    <row r="527" spans="1:8" s="9" customFormat="1" x14ac:dyDescent="0.25">
      <c r="A527" s="2">
        <v>6</v>
      </c>
      <c r="B527" s="2" t="s">
        <v>1124</v>
      </c>
      <c r="C527" s="2" t="s">
        <v>1125</v>
      </c>
      <c r="D527" s="2" t="s">
        <v>1126</v>
      </c>
      <c r="E527" s="13">
        <v>78</v>
      </c>
      <c r="F527" s="13">
        <v>75</v>
      </c>
      <c r="G527" s="13">
        <v>90</v>
      </c>
      <c r="H527" s="14">
        <f t="shared" si="23"/>
        <v>79.5</v>
      </c>
    </row>
    <row r="528" spans="1:8" s="9" customFormat="1" x14ac:dyDescent="0.25">
      <c r="A528" s="2">
        <v>7</v>
      </c>
      <c r="B528" s="2" t="s">
        <v>1138</v>
      </c>
      <c r="C528" s="2" t="s">
        <v>1139</v>
      </c>
      <c r="D528" s="2" t="s">
        <v>1140</v>
      </c>
      <c r="E528" s="13">
        <v>77</v>
      </c>
      <c r="F528" s="13">
        <v>82</v>
      </c>
      <c r="G528" s="13">
        <v>75</v>
      </c>
      <c r="H528" s="14">
        <f t="shared" si="23"/>
        <v>79</v>
      </c>
    </row>
    <row r="529" spans="1:8" s="9" customFormat="1" x14ac:dyDescent="0.25">
      <c r="A529" s="2">
        <v>8</v>
      </c>
      <c r="B529" s="2" t="s">
        <v>1127</v>
      </c>
      <c r="C529" s="2" t="s">
        <v>190</v>
      </c>
      <c r="D529" s="2" t="s">
        <v>1128</v>
      </c>
      <c r="E529" s="13">
        <v>70</v>
      </c>
      <c r="F529" s="13">
        <v>77</v>
      </c>
      <c r="G529" s="13">
        <v>85</v>
      </c>
      <c r="H529" s="14">
        <f t="shared" si="23"/>
        <v>77.25</v>
      </c>
    </row>
    <row r="530" spans="1:8" s="9" customFormat="1" x14ac:dyDescent="0.25">
      <c r="A530" s="2">
        <v>9</v>
      </c>
      <c r="B530" s="2" t="s">
        <v>1116</v>
      </c>
      <c r="C530" s="2" t="s">
        <v>1117</v>
      </c>
      <c r="D530" s="2" t="s">
        <v>1118</v>
      </c>
      <c r="E530" s="13">
        <v>0</v>
      </c>
      <c r="F530" s="13">
        <v>0</v>
      </c>
      <c r="G530" s="13">
        <v>0</v>
      </c>
      <c r="H530" s="14">
        <f t="shared" si="23"/>
        <v>0</v>
      </c>
    </row>
    <row r="531" spans="1:8" s="9" customFormat="1" x14ac:dyDescent="0.25">
      <c r="A531" s="2">
        <v>10</v>
      </c>
      <c r="B531" s="2" t="s">
        <v>1131</v>
      </c>
      <c r="C531" s="2" t="s">
        <v>352</v>
      </c>
      <c r="D531" s="2" t="s">
        <v>69</v>
      </c>
      <c r="E531" s="13">
        <v>87</v>
      </c>
      <c r="F531" s="13">
        <v>87</v>
      </c>
      <c r="G531" s="13">
        <v>93</v>
      </c>
      <c r="H531" s="14">
        <f t="shared" si="23"/>
        <v>88.5</v>
      </c>
    </row>
    <row r="532" spans="1:8" s="9" customFormat="1" x14ac:dyDescent="0.25">
      <c r="A532" s="2">
        <v>11</v>
      </c>
      <c r="B532" s="2" t="s">
        <v>1149</v>
      </c>
      <c r="C532" s="2" t="s">
        <v>1150</v>
      </c>
      <c r="D532" s="2" t="s">
        <v>84</v>
      </c>
      <c r="E532" s="13">
        <v>63</v>
      </c>
      <c r="F532" s="13">
        <v>77</v>
      </c>
      <c r="G532" s="13">
        <v>84</v>
      </c>
      <c r="H532" s="14">
        <f t="shared" si="23"/>
        <v>75.25</v>
      </c>
    </row>
    <row r="533" spans="1:8" s="9" customFormat="1" x14ac:dyDescent="0.25">
      <c r="A533" s="2">
        <v>12</v>
      </c>
      <c r="B533" s="2" t="s">
        <v>1132</v>
      </c>
      <c r="C533" s="2" t="s">
        <v>1133</v>
      </c>
      <c r="D533" s="2" t="s">
        <v>1134</v>
      </c>
      <c r="E533" s="13">
        <v>60</v>
      </c>
      <c r="F533" s="13">
        <v>72</v>
      </c>
      <c r="G533" s="13">
        <v>76</v>
      </c>
      <c r="H533" s="14">
        <f t="shared" si="23"/>
        <v>70</v>
      </c>
    </row>
    <row r="534" spans="1:8" s="9" customFormat="1" x14ac:dyDescent="0.25">
      <c r="A534" s="2">
        <v>13</v>
      </c>
      <c r="B534" s="2" t="s">
        <v>1135</v>
      </c>
      <c r="C534" s="2" t="s">
        <v>1136</v>
      </c>
      <c r="D534" s="2" t="s">
        <v>1137</v>
      </c>
      <c r="E534" s="13">
        <v>69</v>
      </c>
      <c r="F534" s="13">
        <v>72</v>
      </c>
      <c r="G534" s="13">
        <v>75</v>
      </c>
      <c r="H534" s="14">
        <f t="shared" si="23"/>
        <v>72</v>
      </c>
    </row>
    <row r="535" spans="1:8" s="9" customFormat="1" x14ac:dyDescent="0.25">
      <c r="A535" s="2">
        <v>14</v>
      </c>
      <c r="B535" s="2" t="s">
        <v>1141</v>
      </c>
      <c r="C535" s="2" t="s">
        <v>1142</v>
      </c>
      <c r="D535" s="2" t="s">
        <v>94</v>
      </c>
      <c r="E535" s="13">
        <v>0</v>
      </c>
      <c r="F535" s="13">
        <v>0</v>
      </c>
      <c r="G535" s="13">
        <v>0</v>
      </c>
      <c r="H535" s="14">
        <f t="shared" si="23"/>
        <v>0</v>
      </c>
    </row>
    <row r="536" spans="1:8" s="9" customFormat="1" x14ac:dyDescent="0.25">
      <c r="A536" s="2">
        <v>15</v>
      </c>
      <c r="B536" s="2" t="s">
        <v>1106</v>
      </c>
      <c r="C536" s="2" t="s">
        <v>1107</v>
      </c>
      <c r="D536" s="2" t="s">
        <v>1108</v>
      </c>
      <c r="E536" s="13">
        <v>0</v>
      </c>
      <c r="F536" s="13">
        <v>0</v>
      </c>
      <c r="G536" s="13">
        <v>0</v>
      </c>
      <c r="H536" s="14">
        <f t="shared" si="23"/>
        <v>0</v>
      </c>
    </row>
    <row r="537" spans="1:8" s="9" customFormat="1" x14ac:dyDescent="0.25">
      <c r="A537" s="2">
        <v>16</v>
      </c>
      <c r="B537" s="2" t="s">
        <v>1119</v>
      </c>
      <c r="C537" s="2" t="s">
        <v>1120</v>
      </c>
      <c r="D537" s="2" t="s">
        <v>1121</v>
      </c>
      <c r="E537" s="13">
        <v>72</v>
      </c>
      <c r="F537" s="13">
        <v>81</v>
      </c>
      <c r="G537" s="13">
        <v>81</v>
      </c>
      <c r="H537" s="14">
        <f t="shared" si="23"/>
        <v>78.75</v>
      </c>
    </row>
    <row r="538" spans="1:8" s="9" customFormat="1" x14ac:dyDescent="0.25">
      <c r="A538" s="2">
        <v>17</v>
      </c>
      <c r="B538" s="2" t="s">
        <v>1109</v>
      </c>
      <c r="C538" s="2" t="s">
        <v>1110</v>
      </c>
      <c r="D538" s="2" t="s">
        <v>75</v>
      </c>
      <c r="E538" s="13">
        <v>79</v>
      </c>
      <c r="F538" s="13">
        <v>86</v>
      </c>
      <c r="G538" s="13">
        <v>92</v>
      </c>
      <c r="H538" s="14">
        <f t="shared" si="23"/>
        <v>85.75</v>
      </c>
    </row>
    <row r="539" spans="1:8" s="9" customFormat="1" x14ac:dyDescent="0.25">
      <c r="A539" s="2">
        <v>18</v>
      </c>
      <c r="B539" s="2" t="s">
        <v>1111</v>
      </c>
      <c r="C539" s="2" t="s">
        <v>1112</v>
      </c>
      <c r="D539" s="2" t="s">
        <v>40</v>
      </c>
      <c r="E539" s="13">
        <v>72</v>
      </c>
      <c r="F539" s="13">
        <v>76</v>
      </c>
      <c r="G539" s="13">
        <v>87</v>
      </c>
      <c r="H539" s="14">
        <f t="shared" si="23"/>
        <v>77.75</v>
      </c>
    </row>
    <row r="540" spans="1:8" s="9" customFormat="1" x14ac:dyDescent="0.25">
      <c r="A540" s="2">
        <v>19</v>
      </c>
      <c r="B540" s="2" t="s">
        <v>1129</v>
      </c>
      <c r="C540" s="2" t="s">
        <v>1130</v>
      </c>
      <c r="D540" s="2" t="s">
        <v>6</v>
      </c>
      <c r="E540" s="13">
        <v>84</v>
      </c>
      <c r="F540" s="13">
        <v>87</v>
      </c>
      <c r="G540" s="13">
        <v>86</v>
      </c>
      <c r="H540" s="14">
        <f t="shared" si="23"/>
        <v>86</v>
      </c>
    </row>
    <row r="542" spans="1:8" s="1" customFormat="1" x14ac:dyDescent="0.25">
      <c r="B542" s="11" t="s">
        <v>1263</v>
      </c>
      <c r="C542" s="11"/>
      <c r="D542" s="15"/>
      <c r="E542" s="16"/>
      <c r="F542" s="17"/>
      <c r="G542" s="17"/>
    </row>
    <row r="543" spans="1:8" s="1" customFormat="1" ht="15.75" thickBot="1" x14ac:dyDescent="0.3">
      <c r="B543" s="18" t="s">
        <v>1267</v>
      </c>
      <c r="C543" s="19"/>
      <c r="D543" s="20"/>
      <c r="E543" s="21"/>
      <c r="F543" s="17"/>
      <c r="G543" s="17"/>
    </row>
    <row r="544" spans="1:8" s="3" customFormat="1" ht="13.5" thickBot="1" x14ac:dyDescent="0.25">
      <c r="A544" s="4"/>
      <c r="B544" s="5" t="s">
        <v>19</v>
      </c>
      <c r="C544" s="6" t="s">
        <v>20</v>
      </c>
      <c r="D544" s="6" t="s">
        <v>21</v>
      </c>
      <c r="E544" s="23" t="s">
        <v>1246</v>
      </c>
      <c r="F544" s="23" t="s">
        <v>1247</v>
      </c>
      <c r="G544" s="23" t="s">
        <v>1258</v>
      </c>
      <c r="H544" s="23" t="s">
        <v>1248</v>
      </c>
    </row>
    <row r="545" spans="1:8" s="9" customFormat="1" ht="15.75" customHeight="1" x14ac:dyDescent="0.25">
      <c r="A545" s="2">
        <v>1</v>
      </c>
      <c r="B545" s="2"/>
      <c r="C545" s="10" t="s">
        <v>1182</v>
      </c>
      <c r="D545" s="10" t="s">
        <v>1183</v>
      </c>
      <c r="E545" s="13">
        <v>69</v>
      </c>
      <c r="F545" s="13">
        <v>72</v>
      </c>
      <c r="G545" s="13">
        <v>78</v>
      </c>
      <c r="H545" s="14">
        <f>SUM((E545*6)+(F545*12)+(G545*6))/24</f>
        <v>72.75</v>
      </c>
    </row>
    <row r="546" spans="1:8" s="9" customFormat="1" x14ac:dyDescent="0.25">
      <c r="A546" s="2">
        <v>2</v>
      </c>
      <c r="B546" s="2"/>
      <c r="C546" s="10" t="s">
        <v>1186</v>
      </c>
      <c r="D546" s="10" t="s">
        <v>1187</v>
      </c>
      <c r="E546" s="13">
        <v>0</v>
      </c>
      <c r="F546" s="13">
        <v>0</v>
      </c>
      <c r="G546" s="13">
        <v>0</v>
      </c>
      <c r="H546" s="14">
        <f t="shared" ref="H546:H563" si="24">SUM((E546*6)+(F546*12)+(G546*6))/24</f>
        <v>0</v>
      </c>
    </row>
    <row r="547" spans="1:8" s="9" customFormat="1" x14ac:dyDescent="0.25">
      <c r="A547" s="2">
        <v>3</v>
      </c>
      <c r="B547" s="2" t="s">
        <v>1163</v>
      </c>
      <c r="C547" s="2" t="s">
        <v>1164</v>
      </c>
      <c r="D547" s="2" t="s">
        <v>1165</v>
      </c>
      <c r="E547" s="13">
        <v>80</v>
      </c>
      <c r="F547" s="13">
        <v>92</v>
      </c>
      <c r="G547" s="13">
        <v>90</v>
      </c>
      <c r="H547" s="14">
        <f t="shared" si="24"/>
        <v>88.5</v>
      </c>
    </row>
    <row r="548" spans="1:8" s="9" customFormat="1" x14ac:dyDescent="0.25">
      <c r="A548" s="2">
        <v>4</v>
      </c>
      <c r="B548" s="2" t="s">
        <v>1171</v>
      </c>
      <c r="C548" s="2" t="s">
        <v>220</v>
      </c>
      <c r="D548" s="2" t="s">
        <v>1172</v>
      </c>
      <c r="E548" s="13">
        <v>79</v>
      </c>
      <c r="F548" s="13">
        <v>62</v>
      </c>
      <c r="G548" s="13">
        <v>71</v>
      </c>
      <c r="H548" s="14">
        <f t="shared" si="24"/>
        <v>68.5</v>
      </c>
    </row>
    <row r="549" spans="1:8" s="9" customFormat="1" x14ac:dyDescent="0.25">
      <c r="A549" s="2">
        <v>5</v>
      </c>
      <c r="B549" s="2" t="s">
        <v>1158</v>
      </c>
      <c r="C549" s="2" t="s">
        <v>1159</v>
      </c>
      <c r="D549" s="2" t="s">
        <v>1160</v>
      </c>
      <c r="E549" s="13">
        <v>62</v>
      </c>
      <c r="F549" s="13">
        <v>70</v>
      </c>
      <c r="G549" s="13">
        <v>85</v>
      </c>
      <c r="H549" s="14">
        <f t="shared" si="24"/>
        <v>71.75</v>
      </c>
    </row>
    <row r="550" spans="1:8" s="9" customFormat="1" x14ac:dyDescent="0.25">
      <c r="A550" s="2">
        <v>6</v>
      </c>
      <c r="B550" s="2" t="s">
        <v>1155</v>
      </c>
      <c r="C550" s="2" t="s">
        <v>91</v>
      </c>
      <c r="D550" s="2" t="s">
        <v>1156</v>
      </c>
      <c r="E550" s="13">
        <v>71</v>
      </c>
      <c r="F550" s="13">
        <v>76</v>
      </c>
      <c r="G550" s="13">
        <v>78</v>
      </c>
      <c r="H550" s="14">
        <f t="shared" si="24"/>
        <v>75.25</v>
      </c>
    </row>
    <row r="551" spans="1:8" s="9" customFormat="1" x14ac:dyDescent="0.25">
      <c r="A551" s="2">
        <v>7</v>
      </c>
      <c r="B551" s="2" t="s">
        <v>1153</v>
      </c>
      <c r="C551" s="2" t="s">
        <v>1154</v>
      </c>
      <c r="D551" s="2" t="s">
        <v>8</v>
      </c>
      <c r="E551" s="13">
        <v>63</v>
      </c>
      <c r="F551" s="13">
        <v>82</v>
      </c>
      <c r="G551" s="13">
        <v>86</v>
      </c>
      <c r="H551" s="14">
        <f t="shared" si="24"/>
        <v>78.25</v>
      </c>
    </row>
    <row r="552" spans="1:8" s="9" customFormat="1" x14ac:dyDescent="0.25">
      <c r="A552" s="2">
        <v>8</v>
      </c>
      <c r="B552" s="2"/>
      <c r="C552" s="10" t="s">
        <v>1184</v>
      </c>
      <c r="D552" s="10" t="s">
        <v>1185</v>
      </c>
      <c r="E552" s="13">
        <v>0</v>
      </c>
      <c r="F552" s="13">
        <v>0</v>
      </c>
      <c r="G552" s="13">
        <v>0</v>
      </c>
      <c r="H552" s="14">
        <f t="shared" si="24"/>
        <v>0</v>
      </c>
    </row>
    <row r="553" spans="1:8" s="9" customFormat="1" x14ac:dyDescent="0.25">
      <c r="A553" s="2">
        <v>9</v>
      </c>
      <c r="B553" s="2" t="s">
        <v>1178</v>
      </c>
      <c r="C553" s="2" t="s">
        <v>78</v>
      </c>
      <c r="D553" s="2" t="s">
        <v>25</v>
      </c>
      <c r="E553" s="13">
        <v>89</v>
      </c>
      <c r="F553" s="13">
        <v>92</v>
      </c>
      <c r="G553" s="13">
        <v>87</v>
      </c>
      <c r="H553" s="14">
        <f t="shared" si="24"/>
        <v>90</v>
      </c>
    </row>
    <row r="554" spans="1:8" s="9" customFormat="1" x14ac:dyDescent="0.25">
      <c r="A554" s="2">
        <v>10</v>
      </c>
      <c r="B554" s="2" t="s">
        <v>1166</v>
      </c>
      <c r="C554" s="2" t="s">
        <v>1167</v>
      </c>
      <c r="D554" s="2" t="s">
        <v>39</v>
      </c>
      <c r="E554" s="13">
        <v>75</v>
      </c>
      <c r="F554" s="13">
        <v>82</v>
      </c>
      <c r="G554" s="13">
        <v>85</v>
      </c>
      <c r="H554" s="14">
        <f t="shared" si="24"/>
        <v>81</v>
      </c>
    </row>
    <row r="555" spans="1:8" s="9" customFormat="1" x14ac:dyDescent="0.25">
      <c r="A555" s="2">
        <v>11</v>
      </c>
      <c r="B555" s="2" t="s">
        <v>1176</v>
      </c>
      <c r="C555" s="2" t="s">
        <v>1177</v>
      </c>
      <c r="D555" s="2" t="s">
        <v>664</v>
      </c>
      <c r="E555" s="13">
        <v>82</v>
      </c>
      <c r="F555" s="13">
        <v>89</v>
      </c>
      <c r="G555" s="13">
        <v>78</v>
      </c>
      <c r="H555" s="14">
        <f t="shared" si="24"/>
        <v>84.5</v>
      </c>
    </row>
    <row r="556" spans="1:8" s="9" customFormat="1" x14ac:dyDescent="0.25">
      <c r="A556" s="2">
        <v>12</v>
      </c>
      <c r="B556" s="2" t="s">
        <v>1173</v>
      </c>
      <c r="C556" s="2" t="s">
        <v>1174</v>
      </c>
      <c r="D556" s="2" t="s">
        <v>1175</v>
      </c>
      <c r="E556" s="13">
        <v>97</v>
      </c>
      <c r="F556" s="13">
        <v>94</v>
      </c>
      <c r="G556" s="13">
        <v>95</v>
      </c>
      <c r="H556" s="14">
        <f t="shared" si="24"/>
        <v>95</v>
      </c>
    </row>
    <row r="557" spans="1:8" s="9" customFormat="1" x14ac:dyDescent="0.25">
      <c r="A557" s="2">
        <v>13</v>
      </c>
      <c r="B557" s="2" t="s">
        <v>1168</v>
      </c>
      <c r="C557" s="2" t="s">
        <v>1169</v>
      </c>
      <c r="D557" s="2" t="s">
        <v>1170</v>
      </c>
      <c r="E557" s="13">
        <v>85</v>
      </c>
      <c r="F557" s="13">
        <v>85</v>
      </c>
      <c r="G557" s="13">
        <v>90</v>
      </c>
      <c r="H557" s="14">
        <f t="shared" si="24"/>
        <v>86.25</v>
      </c>
    </row>
    <row r="558" spans="1:8" s="9" customFormat="1" x14ac:dyDescent="0.25">
      <c r="A558" s="2">
        <v>14</v>
      </c>
      <c r="B558" s="2" t="s">
        <v>1161</v>
      </c>
      <c r="C558" s="2" t="s">
        <v>62</v>
      </c>
      <c r="D558" s="2" t="s">
        <v>1162</v>
      </c>
      <c r="E558" s="13">
        <v>70</v>
      </c>
      <c r="F558" s="13">
        <v>90</v>
      </c>
      <c r="G558" s="13">
        <v>91</v>
      </c>
      <c r="H558" s="14">
        <f t="shared" si="24"/>
        <v>85.25</v>
      </c>
    </row>
    <row r="559" spans="1:8" s="9" customFormat="1" x14ac:dyDescent="0.25">
      <c r="A559" s="2">
        <v>16</v>
      </c>
      <c r="B559" s="2" t="s">
        <v>1151</v>
      </c>
      <c r="C559" s="2" t="s">
        <v>1152</v>
      </c>
      <c r="D559" s="2" t="s">
        <v>17</v>
      </c>
      <c r="E559" s="13">
        <v>0</v>
      </c>
      <c r="F559" s="13">
        <v>0</v>
      </c>
      <c r="G559" s="13">
        <v>0</v>
      </c>
      <c r="H559" s="14">
        <f t="shared" si="24"/>
        <v>0</v>
      </c>
    </row>
    <row r="560" spans="1:8" s="9" customFormat="1" x14ac:dyDescent="0.25">
      <c r="A560" s="2">
        <v>17</v>
      </c>
      <c r="B560" s="2" t="s">
        <v>1190</v>
      </c>
      <c r="C560" s="2" t="s">
        <v>133</v>
      </c>
      <c r="D560" s="2" t="s">
        <v>77</v>
      </c>
      <c r="E560" s="13">
        <v>90</v>
      </c>
      <c r="F560" s="13">
        <v>84</v>
      </c>
      <c r="G560" s="13">
        <v>89</v>
      </c>
      <c r="H560" s="14">
        <f t="shared" si="24"/>
        <v>86.75</v>
      </c>
    </row>
    <row r="561" spans="1:8" s="9" customFormat="1" x14ac:dyDescent="0.25">
      <c r="A561" s="2">
        <v>18</v>
      </c>
      <c r="B561" s="2" t="s">
        <v>1179</v>
      </c>
      <c r="C561" s="2" t="s">
        <v>1180</v>
      </c>
      <c r="D561" s="2" t="s">
        <v>1181</v>
      </c>
      <c r="E561" s="13">
        <v>91</v>
      </c>
      <c r="F561" s="13">
        <v>88</v>
      </c>
      <c r="G561" s="13">
        <v>95</v>
      </c>
      <c r="H561" s="14">
        <f t="shared" si="24"/>
        <v>90.5</v>
      </c>
    </row>
    <row r="562" spans="1:8" s="9" customFormat="1" x14ac:dyDescent="0.25">
      <c r="A562" s="2">
        <v>19</v>
      </c>
      <c r="B562" s="2" t="s">
        <v>1188</v>
      </c>
      <c r="C562" s="2" t="s">
        <v>700</v>
      </c>
      <c r="D562" s="2" t="s">
        <v>1189</v>
      </c>
      <c r="E562" s="13">
        <v>69</v>
      </c>
      <c r="F562" s="13">
        <v>71</v>
      </c>
      <c r="G562" s="13">
        <v>74</v>
      </c>
      <c r="H562" s="14">
        <f t="shared" si="24"/>
        <v>71.25</v>
      </c>
    </row>
    <row r="563" spans="1:8" s="9" customFormat="1" x14ac:dyDescent="0.25">
      <c r="A563" s="2">
        <v>20</v>
      </c>
      <c r="B563" s="2" t="s">
        <v>1157</v>
      </c>
      <c r="C563" s="2" t="s">
        <v>503</v>
      </c>
      <c r="D563" s="2" t="s">
        <v>7</v>
      </c>
      <c r="E563" s="13">
        <v>80</v>
      </c>
      <c r="F563" s="13">
        <v>79</v>
      </c>
      <c r="G563" s="13">
        <v>83</v>
      </c>
      <c r="H563" s="14">
        <f t="shared" si="24"/>
        <v>80.25</v>
      </c>
    </row>
  </sheetData>
  <sortState ref="B9:D30">
    <sortCondition ref="D9:D30"/>
  </sortState>
  <pageMargins left="0.23622047244094491" right="3.937007874015748E-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Module2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Fatoş CANTİMUR</dc:creator>
  <cp:lastModifiedBy>Fatma CANTIMUR</cp:lastModifiedBy>
  <cp:lastPrinted>2015-12-30T12:45:07Z</cp:lastPrinted>
  <dcterms:created xsi:type="dcterms:W3CDTF">2013-09-11T12:27:43Z</dcterms:created>
  <dcterms:modified xsi:type="dcterms:W3CDTF">2016-01-08T07:05:21Z</dcterms:modified>
</cp:coreProperties>
</file>